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ine Ablage\Coronainvest\100-Homepage\1-Blog\"/>
    </mc:Choice>
  </mc:AlternateContent>
  <xr:revisionPtr revIDLastSave="0" documentId="13_ncr:1_{D713B013-5119-4980-A0F3-BEE24CAFD8B3}" xr6:coauthVersionLast="47" xr6:coauthVersionMax="47" xr10:uidLastSave="{00000000-0000-0000-0000-000000000000}"/>
  <bookViews>
    <workbookView xWindow="-38520" yWindow="-2700" windowWidth="38640" windowHeight="21120" activeTab="3" xr2:uid="{DA94867D-2BCE-46E4-AD71-D927BACD27C9}"/>
  </bookViews>
  <sheets>
    <sheet name="ETF-Depot Ansparphase" sheetId="7" r:id="rId1"/>
    <sheet name="Depot Rürup Ansparphase" sheetId="8" r:id="rId2"/>
    <sheet name="Rürup + Depot Rürup Entnahme" sheetId="2" r:id="rId3"/>
    <sheet name="Depot Entnahme" sheetId="1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2" i="2"/>
  <c r="G2" i="2"/>
  <c r="D2" i="2"/>
  <c r="C2" i="2"/>
  <c r="C2" i="13"/>
  <c r="I3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2" i="8"/>
  <c r="I5" i="8"/>
  <c r="E4" i="8"/>
  <c r="E3" i="8"/>
  <c r="E2" i="8"/>
  <c r="C2" i="7"/>
  <c r="D2" i="7" s="1"/>
  <c r="G2" i="7"/>
  <c r="F2" i="8"/>
  <c r="C3" i="7" l="1"/>
  <c r="D3" i="7" s="1"/>
  <c r="I4" i="8"/>
  <c r="F3" i="8"/>
  <c r="C4" i="7" l="1"/>
  <c r="D4" i="7" s="1"/>
  <c r="F4" i="8"/>
  <c r="E5" i="8" s="1"/>
  <c r="C5" i="7" l="1"/>
  <c r="D5" i="7" s="1"/>
  <c r="F5" i="8"/>
  <c r="E6" i="8" s="1"/>
  <c r="C6" i="7" l="1"/>
  <c r="D6" i="7" s="1"/>
  <c r="F6" i="8"/>
  <c r="E7" i="8" s="1"/>
  <c r="C7" i="7" l="1"/>
  <c r="D7" i="7" s="1"/>
  <c r="F7" i="8"/>
  <c r="E8" i="8" s="1"/>
  <c r="C8" i="7" l="1"/>
  <c r="D8" i="7" s="1"/>
  <c r="F8" i="8"/>
  <c r="E9" i="8" s="1"/>
  <c r="C9" i="7" l="1"/>
  <c r="D9" i="7" s="1"/>
  <c r="F9" i="8"/>
  <c r="E10" i="8" s="1"/>
  <c r="C10" i="7" l="1"/>
  <c r="D10" i="7" s="1"/>
  <c r="F10" i="8"/>
  <c r="E11" i="8" s="1"/>
  <c r="C11" i="7" l="1"/>
  <c r="D11" i="7" s="1"/>
  <c r="F11" i="8"/>
  <c r="E12" i="8" s="1"/>
  <c r="C12" i="7" l="1"/>
  <c r="D12" i="7" s="1"/>
  <c r="F12" i="8"/>
  <c r="E13" i="8" s="1"/>
  <c r="C13" i="7" l="1"/>
  <c r="D13" i="7" s="1"/>
  <c r="F13" i="8"/>
  <c r="F14" i="8" l="1"/>
  <c r="E14" i="8"/>
  <c r="C14" i="7"/>
  <c r="D14" i="7" s="1"/>
  <c r="F15" i="8" l="1"/>
  <c r="E15" i="8"/>
  <c r="C15" i="7"/>
  <c r="D15" i="7" s="1"/>
  <c r="F16" i="8" l="1"/>
  <c r="E16" i="8"/>
  <c r="C16" i="7"/>
  <c r="D16" i="7" s="1"/>
  <c r="F17" i="8" l="1"/>
  <c r="E17" i="8"/>
  <c r="C17" i="7"/>
  <c r="D17" i="7" s="1"/>
  <c r="E18" i="8" l="1"/>
  <c r="F18" i="8"/>
  <c r="C18" i="7"/>
  <c r="D18" i="7" s="1"/>
  <c r="E19" i="8" l="1"/>
  <c r="F19" i="8" s="1"/>
  <c r="C19" i="7"/>
  <c r="D19" i="7" s="1"/>
  <c r="E20" i="8" l="1"/>
  <c r="F20" i="8" s="1"/>
  <c r="C20" i="7"/>
  <c r="D20" i="7" s="1"/>
  <c r="E21" i="8" l="1"/>
  <c r="F21" i="8" s="1"/>
  <c r="C21" i="7"/>
  <c r="D21" i="7" s="1"/>
  <c r="E22" i="8" l="1"/>
  <c r="F22" i="8" s="1"/>
  <c r="C22" i="7"/>
  <c r="D22" i="7" s="1"/>
  <c r="E23" i="8" l="1"/>
  <c r="F23" i="8" s="1"/>
  <c r="C23" i="7"/>
  <c r="D23" i="7" s="1"/>
  <c r="E24" i="8" l="1"/>
  <c r="F24" i="8" s="1"/>
  <c r="C24" i="7"/>
  <c r="D24" i="7" s="1"/>
  <c r="E25" i="8" l="1"/>
  <c r="F25" i="8" s="1"/>
  <c r="C25" i="7"/>
  <c r="D25" i="7" s="1"/>
  <c r="E26" i="8" l="1"/>
  <c r="F26" i="8" s="1"/>
  <c r="C26" i="7"/>
  <c r="D26" i="7" s="1"/>
  <c r="E27" i="8" l="1"/>
  <c r="F27" i="8" s="1"/>
  <c r="C27" i="7"/>
  <c r="D27" i="7" s="1"/>
  <c r="E28" i="8" l="1"/>
  <c r="F28" i="8" s="1"/>
  <c r="C28" i="7"/>
  <c r="D28" i="7" s="1"/>
  <c r="E29" i="8" l="1"/>
  <c r="F29" i="8" s="1"/>
  <c r="C29" i="7"/>
  <c r="D29" i="7" s="1"/>
  <c r="E30" i="8" l="1"/>
  <c r="F30" i="8" s="1"/>
  <c r="C30" i="7"/>
  <c r="D30" i="7" s="1"/>
  <c r="E31" i="8" l="1"/>
  <c r="F31" i="8" s="1"/>
  <c r="C31" i="7"/>
  <c r="D31" i="7" s="1"/>
  <c r="E32" i="8" l="1"/>
  <c r="F32" i="8" s="1"/>
  <c r="C32" i="7"/>
  <c r="D32" i="7" s="1"/>
  <c r="E33" i="8" l="1"/>
  <c r="F33" i="8" s="1"/>
  <c r="C33" i="7"/>
  <c r="D33" i="7" s="1"/>
  <c r="E34" i="8" l="1"/>
  <c r="F34" i="8" s="1"/>
  <c r="C34" i="7"/>
  <c r="D34" i="7" s="1"/>
  <c r="E35" i="8" l="1"/>
  <c r="F35" i="8" s="1"/>
  <c r="C35" i="7"/>
  <c r="D35" i="7" s="1"/>
  <c r="E36" i="8" l="1"/>
  <c r="F36" i="8" s="1"/>
  <c r="C36" i="7"/>
  <c r="D36" i="7" s="1"/>
  <c r="E37" i="8" l="1"/>
  <c r="F37" i="8"/>
  <c r="C37" i="7"/>
  <c r="D37" i="7" s="1"/>
  <c r="E38" i="8" l="1"/>
  <c r="F38" i="8" s="1"/>
  <c r="C38" i="7"/>
  <c r="D38" i="7" s="1"/>
  <c r="E39" i="8" l="1"/>
  <c r="F39" i="8" s="1"/>
  <c r="C39" i="7"/>
  <c r="D39" i="7" s="1"/>
  <c r="E40" i="8" l="1"/>
  <c r="F40" i="8" s="1"/>
  <c r="C40" i="7"/>
  <c r="D40" i="7" s="1"/>
  <c r="E41" i="8" l="1"/>
  <c r="F41" i="8" s="1"/>
  <c r="C41" i="7"/>
  <c r="D41" i="7" s="1"/>
  <c r="E42" i="8" l="1"/>
  <c r="F42" i="8" s="1"/>
  <c r="C42" i="7"/>
  <c r="D42" i="7" s="1"/>
  <c r="E43" i="8" l="1"/>
  <c r="F43" i="8" s="1"/>
  <c r="C43" i="7"/>
  <c r="D43" i="7" s="1"/>
  <c r="E44" i="8" l="1"/>
  <c r="F44" i="8" s="1"/>
  <c r="C44" i="7"/>
  <c r="D44" i="7" s="1"/>
  <c r="E45" i="8" l="1"/>
  <c r="F45" i="8"/>
  <c r="C45" i="7"/>
  <c r="D45" i="7" s="1"/>
  <c r="E46" i="8" l="1"/>
  <c r="F46" i="8" s="1"/>
  <c r="C46" i="7"/>
  <c r="D46" i="7" s="1"/>
  <c r="E47" i="8" l="1"/>
  <c r="F47" i="8"/>
  <c r="C47" i="7"/>
  <c r="D47" i="7" s="1"/>
  <c r="E48" i="8" l="1"/>
  <c r="F48" i="8"/>
  <c r="C48" i="7"/>
  <c r="D48" i="7" s="1"/>
  <c r="E49" i="8" l="1"/>
  <c r="F49" i="8"/>
  <c r="C49" i="7"/>
  <c r="D49" i="7" s="1"/>
  <c r="E50" i="8" l="1"/>
  <c r="F50" i="8"/>
  <c r="C50" i="7"/>
  <c r="D50" i="7" s="1"/>
  <c r="E51" i="8" l="1"/>
  <c r="F51" i="8"/>
  <c r="C51" i="7"/>
  <c r="D51" i="7" s="1"/>
  <c r="E52" i="8" l="1"/>
  <c r="F52" i="8"/>
  <c r="C52" i="7"/>
  <c r="D52" i="7" s="1"/>
  <c r="E53" i="8" l="1"/>
  <c r="F53" i="8"/>
  <c r="C53" i="7"/>
  <c r="D53" i="7" s="1"/>
  <c r="E54" i="8" l="1"/>
  <c r="F54" i="8"/>
  <c r="C54" i="7"/>
  <c r="D54" i="7" s="1"/>
  <c r="E55" i="8" l="1"/>
  <c r="F55" i="8"/>
  <c r="C55" i="7"/>
  <c r="D55" i="7" s="1"/>
  <c r="E56" i="8" l="1"/>
  <c r="F56" i="8"/>
  <c r="C56" i="7"/>
  <c r="D56" i="7" s="1"/>
  <c r="E57" i="8" l="1"/>
  <c r="F57" i="8"/>
  <c r="C57" i="7"/>
  <c r="D57" i="7" s="1"/>
  <c r="E58" i="8" l="1"/>
  <c r="F58" i="8"/>
  <c r="C58" i="7"/>
  <c r="D58" i="7" s="1"/>
  <c r="E59" i="8" l="1"/>
  <c r="F59" i="8" s="1"/>
  <c r="C59" i="7"/>
  <c r="D59" i="7" s="1"/>
  <c r="E60" i="8" l="1"/>
  <c r="F60" i="8" s="1"/>
  <c r="C60" i="7"/>
  <c r="D60" i="7" s="1"/>
  <c r="E61" i="8" l="1"/>
  <c r="F61" i="8" s="1"/>
  <c r="C61" i="7"/>
  <c r="D61" i="7" s="1"/>
  <c r="E62" i="8" l="1"/>
  <c r="F62" i="8" s="1"/>
  <c r="C62" i="7"/>
  <c r="D62" i="7" s="1"/>
  <c r="E63" i="8" l="1"/>
  <c r="F63" i="8" s="1"/>
  <c r="D63" i="7"/>
  <c r="C63" i="7"/>
  <c r="E64" i="8" l="1"/>
  <c r="F64" i="8"/>
  <c r="C64" i="7"/>
  <c r="D64" i="7" s="1"/>
  <c r="E65" i="8" l="1"/>
  <c r="F65" i="8" s="1"/>
  <c r="C65" i="7"/>
  <c r="D65" i="7" s="1"/>
  <c r="E66" i="8" l="1"/>
  <c r="F66" i="8" s="1"/>
  <c r="C66" i="7"/>
  <c r="D66" i="7" s="1"/>
  <c r="E67" i="8" l="1"/>
  <c r="F67" i="8"/>
  <c r="C67" i="7"/>
  <c r="D67" i="7" s="1"/>
  <c r="E68" i="8" l="1"/>
  <c r="F68" i="8" s="1"/>
  <c r="C68" i="7"/>
  <c r="D68" i="7" s="1"/>
  <c r="E69" i="8" l="1"/>
  <c r="F69" i="8"/>
  <c r="C69" i="7"/>
  <c r="D69" i="7" s="1"/>
  <c r="E70" i="8" l="1"/>
  <c r="F70" i="8" s="1"/>
  <c r="C70" i="7"/>
  <c r="D70" i="7" s="1"/>
  <c r="E71" i="8" l="1"/>
  <c r="F71" i="8" s="1"/>
  <c r="C71" i="7"/>
  <c r="D71" i="7" s="1"/>
  <c r="E72" i="8" l="1"/>
  <c r="F72" i="8" s="1"/>
  <c r="C72" i="7"/>
  <c r="D72" i="7" s="1"/>
  <c r="E73" i="8" l="1"/>
  <c r="F73" i="8" s="1"/>
  <c r="C73" i="7"/>
  <c r="D73" i="7" s="1"/>
  <c r="E74" i="8" l="1"/>
  <c r="F74" i="8"/>
  <c r="C74" i="7"/>
  <c r="D74" i="7" s="1"/>
  <c r="E75" i="8" l="1"/>
  <c r="F75" i="8"/>
  <c r="C75" i="7"/>
  <c r="D75" i="7" s="1"/>
  <c r="E76" i="8" l="1"/>
  <c r="F76" i="8" s="1"/>
  <c r="C76" i="7"/>
  <c r="D76" i="7" s="1"/>
  <c r="E77" i="8" l="1"/>
  <c r="F77" i="8" s="1"/>
  <c r="C77" i="7"/>
  <c r="D77" i="7" s="1"/>
  <c r="E78" i="8" l="1"/>
  <c r="F78" i="8"/>
  <c r="C78" i="7"/>
  <c r="D78" i="7" s="1"/>
  <c r="E79" i="8" l="1"/>
  <c r="F79" i="8"/>
  <c r="C79" i="7"/>
  <c r="D79" i="7" s="1"/>
  <c r="E80" i="8" l="1"/>
  <c r="F80" i="8" s="1"/>
  <c r="C80" i="7"/>
  <c r="D80" i="7" s="1"/>
  <c r="E81" i="8" l="1"/>
  <c r="F81" i="8" s="1"/>
  <c r="C81" i="7"/>
  <c r="D81" i="7" s="1"/>
  <c r="E82" i="8" l="1"/>
  <c r="F82" i="8" s="1"/>
  <c r="C82" i="7"/>
  <c r="D82" i="7" s="1"/>
  <c r="E83" i="8" l="1"/>
  <c r="F83" i="8" s="1"/>
  <c r="C83" i="7"/>
  <c r="D83" i="7" s="1"/>
  <c r="E84" i="8" l="1"/>
  <c r="F84" i="8"/>
  <c r="C84" i="7"/>
  <c r="D84" i="7" s="1"/>
  <c r="E85" i="8" l="1"/>
  <c r="F85" i="8" s="1"/>
  <c r="C85" i="7"/>
  <c r="D85" i="7" s="1"/>
  <c r="E86" i="8" l="1"/>
  <c r="F86" i="8" s="1"/>
  <c r="C86" i="7"/>
  <c r="D86" i="7" s="1"/>
  <c r="E87" i="8" l="1"/>
  <c r="F87" i="8"/>
  <c r="C87" i="7"/>
  <c r="D87" i="7" s="1"/>
  <c r="E88" i="8" l="1"/>
  <c r="F88" i="8"/>
  <c r="C88" i="7"/>
  <c r="D88" i="7" s="1"/>
  <c r="E89" i="8" l="1"/>
  <c r="F89" i="8"/>
  <c r="C89" i="7"/>
  <c r="D89" i="7" s="1"/>
  <c r="E90" i="8" l="1"/>
  <c r="F90" i="8"/>
  <c r="C90" i="7"/>
  <c r="D90" i="7" s="1"/>
  <c r="E91" i="8" l="1"/>
  <c r="F91" i="8"/>
  <c r="C91" i="7"/>
  <c r="D91" i="7" s="1"/>
  <c r="E92" i="8" l="1"/>
  <c r="F92" i="8"/>
  <c r="C92" i="7"/>
  <c r="D92" i="7" s="1"/>
  <c r="E93" i="8" l="1"/>
  <c r="F93" i="8"/>
  <c r="C93" i="7"/>
  <c r="D93" i="7" s="1"/>
  <c r="E94" i="8" l="1"/>
  <c r="F94" i="8" s="1"/>
  <c r="C94" i="7"/>
  <c r="D94" i="7" s="1"/>
  <c r="E95" i="8" l="1"/>
  <c r="F95" i="8" s="1"/>
  <c r="C95" i="7"/>
  <c r="D95" i="7" s="1"/>
  <c r="E96" i="8" l="1"/>
  <c r="F96" i="8"/>
  <c r="C96" i="7"/>
  <c r="D96" i="7" s="1"/>
  <c r="E97" i="8" l="1"/>
  <c r="F97" i="8"/>
  <c r="C97" i="7"/>
  <c r="D97" i="7" s="1"/>
  <c r="E98" i="8" l="1"/>
  <c r="F98" i="8"/>
  <c r="C98" i="7"/>
  <c r="D98" i="7" s="1"/>
  <c r="E99" i="8" l="1"/>
  <c r="F99" i="8"/>
  <c r="C99" i="7"/>
  <c r="D99" i="7" s="1"/>
  <c r="E100" i="8" l="1"/>
  <c r="F100" i="8"/>
  <c r="C100" i="7"/>
  <c r="D100" i="7" s="1"/>
  <c r="E101" i="8" l="1"/>
  <c r="F101" i="8"/>
  <c r="C101" i="7"/>
  <c r="D101" i="7" s="1"/>
  <c r="E102" i="8" l="1"/>
  <c r="F102" i="8"/>
  <c r="C102" i="7"/>
  <c r="D102" i="7" s="1"/>
  <c r="E103" i="8" l="1"/>
  <c r="F103" i="8"/>
  <c r="C103" i="7"/>
  <c r="D103" i="7" s="1"/>
  <c r="E104" i="8" l="1"/>
  <c r="F104" i="8"/>
  <c r="C104" i="7"/>
  <c r="D104" i="7" s="1"/>
  <c r="E105" i="8" l="1"/>
  <c r="F105" i="8"/>
  <c r="C105" i="7"/>
  <c r="D105" i="7" s="1"/>
  <c r="E106" i="8" l="1"/>
  <c r="F106" i="8"/>
  <c r="C106" i="7"/>
  <c r="D106" i="7" s="1"/>
  <c r="E107" i="8" l="1"/>
  <c r="F107" i="8"/>
  <c r="C107" i="7"/>
  <c r="D107" i="7" s="1"/>
  <c r="E108" i="8" l="1"/>
  <c r="F108" i="8"/>
  <c r="C108" i="7"/>
  <c r="D108" i="7" s="1"/>
  <c r="E109" i="8" l="1"/>
  <c r="F109" i="8"/>
  <c r="C109" i="7"/>
  <c r="D109" i="7" s="1"/>
  <c r="E110" i="8" l="1"/>
  <c r="F110" i="8"/>
  <c r="C110" i="7"/>
  <c r="D110" i="7" s="1"/>
  <c r="E111" i="8" l="1"/>
  <c r="F111" i="8"/>
  <c r="C111" i="7"/>
  <c r="D111" i="7" s="1"/>
  <c r="E112" i="8" l="1"/>
  <c r="F112" i="8"/>
  <c r="C112" i="7"/>
  <c r="D112" i="7" s="1"/>
  <c r="E113" i="8" l="1"/>
  <c r="F113" i="8"/>
  <c r="C113" i="7"/>
  <c r="D113" i="7" s="1"/>
  <c r="E114" i="8" l="1"/>
  <c r="F114" i="8"/>
  <c r="C114" i="7"/>
  <c r="D114" i="7" s="1"/>
  <c r="E115" i="8" l="1"/>
  <c r="F115" i="8"/>
  <c r="C115" i="7"/>
  <c r="D115" i="7" s="1"/>
  <c r="E116" i="8" l="1"/>
  <c r="F116" i="8"/>
  <c r="C116" i="7"/>
  <c r="D116" i="7" s="1"/>
  <c r="E117" i="8" l="1"/>
  <c r="F117" i="8"/>
  <c r="C117" i="7"/>
  <c r="D117" i="7" s="1"/>
  <c r="E118" i="8" l="1"/>
  <c r="F118" i="8"/>
  <c r="C118" i="7"/>
  <c r="D118" i="7" s="1"/>
  <c r="E119" i="8" l="1"/>
  <c r="F119" i="8"/>
  <c r="C119" i="7"/>
  <c r="D119" i="7" s="1"/>
  <c r="E120" i="8" l="1"/>
  <c r="F120" i="8"/>
  <c r="C120" i="7"/>
  <c r="D120" i="7" s="1"/>
  <c r="E121" i="8" l="1"/>
  <c r="F121" i="8"/>
  <c r="C121" i="7"/>
  <c r="D121" i="7" s="1"/>
  <c r="E122" i="8" l="1"/>
  <c r="F122" i="8"/>
  <c r="C122" i="7"/>
  <c r="D122" i="7" s="1"/>
  <c r="E123" i="8" l="1"/>
  <c r="F123" i="8"/>
  <c r="C123" i="7"/>
  <c r="D123" i="7" s="1"/>
  <c r="E124" i="8" l="1"/>
  <c r="F124" i="8"/>
  <c r="C124" i="7"/>
  <c r="D124" i="7" s="1"/>
  <c r="E125" i="8" l="1"/>
  <c r="F125" i="8"/>
  <c r="C125" i="7"/>
  <c r="D125" i="7" s="1"/>
  <c r="E126" i="8" l="1"/>
  <c r="F126" i="8"/>
  <c r="C126" i="7"/>
  <c r="D126" i="7" s="1"/>
  <c r="E127" i="8" l="1"/>
  <c r="F127" i="8"/>
  <c r="C127" i="7"/>
  <c r="D127" i="7" s="1"/>
  <c r="E128" i="8" l="1"/>
  <c r="F128" i="8"/>
  <c r="C128" i="7"/>
  <c r="D128" i="7" s="1"/>
  <c r="E129" i="8" l="1"/>
  <c r="F129" i="8"/>
  <c r="C129" i="7"/>
  <c r="D129" i="7" s="1"/>
  <c r="E130" i="8" l="1"/>
  <c r="F130" i="8"/>
  <c r="C130" i="7"/>
  <c r="D130" i="7" s="1"/>
  <c r="E131" i="8" l="1"/>
  <c r="F131" i="8"/>
  <c r="C131" i="7"/>
  <c r="D131" i="7" s="1"/>
  <c r="E132" i="8" l="1"/>
  <c r="F132" i="8"/>
  <c r="C132" i="7"/>
  <c r="D132" i="7" s="1"/>
  <c r="E133" i="8" l="1"/>
  <c r="F133" i="8"/>
  <c r="C133" i="7"/>
  <c r="D133" i="7" s="1"/>
  <c r="E134" i="8" l="1"/>
  <c r="F134" i="8"/>
  <c r="C134" i="7"/>
  <c r="D134" i="7" s="1"/>
  <c r="E135" i="8" l="1"/>
  <c r="F135" i="8"/>
  <c r="C135" i="7"/>
  <c r="D135" i="7" s="1"/>
  <c r="E136" i="8" l="1"/>
  <c r="F136" i="8"/>
  <c r="C136" i="7"/>
  <c r="D136" i="7" s="1"/>
  <c r="E137" i="8" l="1"/>
  <c r="F137" i="8"/>
  <c r="C137" i="7"/>
  <c r="D137" i="7" s="1"/>
  <c r="E138" i="8" l="1"/>
  <c r="F138" i="8"/>
  <c r="C138" i="7"/>
  <c r="D138" i="7" s="1"/>
  <c r="E139" i="8" l="1"/>
  <c r="F139" i="8"/>
  <c r="C139" i="7"/>
  <c r="D139" i="7" s="1"/>
  <c r="E140" i="8" l="1"/>
  <c r="F140" i="8"/>
  <c r="C140" i="7"/>
  <c r="D140" i="7" s="1"/>
  <c r="E141" i="8" l="1"/>
  <c r="F141" i="8"/>
  <c r="C141" i="7"/>
  <c r="D141" i="7" s="1"/>
  <c r="E142" i="8" l="1"/>
  <c r="F142" i="8"/>
  <c r="C142" i="7"/>
  <c r="D142" i="7" s="1"/>
  <c r="E143" i="8" l="1"/>
  <c r="F143" i="8"/>
  <c r="C143" i="7"/>
  <c r="D143" i="7" s="1"/>
  <c r="E144" i="8" l="1"/>
  <c r="F144" i="8"/>
  <c r="C144" i="7"/>
  <c r="D144" i="7" s="1"/>
  <c r="E145" i="8" l="1"/>
  <c r="F145" i="8"/>
  <c r="C145" i="7"/>
  <c r="D145" i="7" s="1"/>
  <c r="E146" i="8" l="1"/>
  <c r="F146" i="8"/>
  <c r="C146" i="7"/>
  <c r="D146" i="7" s="1"/>
  <c r="E147" i="8" l="1"/>
  <c r="F147" i="8"/>
  <c r="C147" i="7"/>
  <c r="D147" i="7" s="1"/>
  <c r="E148" i="8" l="1"/>
  <c r="F148" i="8"/>
  <c r="C148" i="7"/>
  <c r="D148" i="7" s="1"/>
  <c r="E149" i="8" l="1"/>
  <c r="F149" i="8"/>
  <c r="C149" i="7"/>
  <c r="D149" i="7" s="1"/>
  <c r="E150" i="8" l="1"/>
  <c r="F150" i="8"/>
  <c r="C150" i="7"/>
  <c r="D150" i="7" s="1"/>
  <c r="E151" i="8" l="1"/>
  <c r="F151" i="8"/>
  <c r="C151" i="7"/>
  <c r="D151" i="7" s="1"/>
  <c r="E152" i="8" l="1"/>
  <c r="F152" i="8"/>
  <c r="C152" i="7"/>
  <c r="D152" i="7" s="1"/>
  <c r="E153" i="8" l="1"/>
  <c r="F153" i="8"/>
  <c r="C153" i="7"/>
  <c r="D153" i="7" s="1"/>
  <c r="E154" i="8" l="1"/>
  <c r="F154" i="8"/>
  <c r="C154" i="7"/>
  <c r="D154" i="7" s="1"/>
  <c r="E155" i="8" l="1"/>
  <c r="F155" i="8"/>
  <c r="C155" i="7"/>
  <c r="D155" i="7" s="1"/>
  <c r="E156" i="8" l="1"/>
  <c r="F156" i="8"/>
  <c r="C156" i="7"/>
  <c r="D156" i="7" s="1"/>
  <c r="E157" i="8" l="1"/>
  <c r="F157" i="8"/>
  <c r="C157" i="7"/>
  <c r="D157" i="7" s="1"/>
  <c r="E158" i="8" l="1"/>
  <c r="F158" i="8"/>
  <c r="C158" i="7"/>
  <c r="D158" i="7" s="1"/>
  <c r="E159" i="8" l="1"/>
  <c r="F159" i="8" s="1"/>
  <c r="C159" i="7"/>
  <c r="D159" i="7" s="1"/>
  <c r="E160" i="8" l="1"/>
  <c r="F160" i="8"/>
  <c r="C160" i="7"/>
  <c r="D160" i="7" s="1"/>
  <c r="E161" i="8" l="1"/>
  <c r="F161" i="8" s="1"/>
  <c r="C161" i="7"/>
  <c r="D161" i="7" s="1"/>
  <c r="E162" i="8" l="1"/>
  <c r="F162" i="8"/>
  <c r="C162" i="7"/>
  <c r="D162" i="7" s="1"/>
  <c r="E163" i="8" l="1"/>
  <c r="F163" i="8"/>
  <c r="C163" i="7"/>
  <c r="D163" i="7" s="1"/>
  <c r="E164" i="8" l="1"/>
  <c r="F164" i="8"/>
  <c r="C164" i="7"/>
  <c r="D164" i="7" s="1"/>
  <c r="E165" i="8" l="1"/>
  <c r="F165" i="8"/>
  <c r="C165" i="7"/>
  <c r="D165" i="7" s="1"/>
  <c r="E166" i="8" l="1"/>
  <c r="F166" i="8"/>
  <c r="C166" i="7"/>
  <c r="D166" i="7" s="1"/>
  <c r="E167" i="8" l="1"/>
  <c r="F167" i="8"/>
  <c r="C167" i="7"/>
  <c r="D167" i="7" s="1"/>
  <c r="E168" i="8" l="1"/>
  <c r="F168" i="8" s="1"/>
  <c r="C168" i="7"/>
  <c r="D168" i="7" s="1"/>
  <c r="E169" i="8" l="1"/>
  <c r="F169" i="8"/>
  <c r="C169" i="7"/>
  <c r="D169" i="7" s="1"/>
  <c r="E170" i="8" l="1"/>
  <c r="F170" i="8" s="1"/>
  <c r="C170" i="7"/>
  <c r="D170" i="7" s="1"/>
  <c r="E171" i="8" l="1"/>
  <c r="F171" i="8" s="1"/>
  <c r="C171" i="7"/>
  <c r="D171" i="7" s="1"/>
  <c r="E172" i="8" l="1"/>
  <c r="F172" i="8" s="1"/>
  <c r="C172" i="7"/>
  <c r="D172" i="7" s="1"/>
  <c r="E173" i="8" l="1"/>
  <c r="F173" i="8"/>
  <c r="C173" i="7"/>
  <c r="D173" i="7" s="1"/>
  <c r="E174" i="8" l="1"/>
  <c r="F174" i="8"/>
  <c r="C174" i="7"/>
  <c r="D174" i="7" s="1"/>
  <c r="E175" i="8" l="1"/>
  <c r="F175" i="8"/>
  <c r="C175" i="7"/>
  <c r="D175" i="7" s="1"/>
  <c r="E176" i="8" l="1"/>
  <c r="F176" i="8"/>
  <c r="C176" i="7"/>
  <c r="D176" i="7" s="1"/>
  <c r="E177" i="8" l="1"/>
  <c r="F177" i="8"/>
  <c r="C177" i="7"/>
  <c r="D177" i="7" s="1"/>
  <c r="E178" i="8" l="1"/>
  <c r="F178" i="8"/>
  <c r="C178" i="7"/>
  <c r="D178" i="7" s="1"/>
  <c r="E179" i="8" l="1"/>
  <c r="F179" i="8"/>
  <c r="C179" i="7"/>
  <c r="D179" i="7" s="1"/>
  <c r="E180" i="8" l="1"/>
  <c r="F180" i="8"/>
  <c r="C180" i="7"/>
  <c r="D180" i="7" s="1"/>
  <c r="E181" i="8" l="1"/>
  <c r="F181" i="8"/>
  <c r="C181" i="7"/>
  <c r="D181" i="7" s="1"/>
  <c r="E182" i="8" l="1"/>
  <c r="F182" i="8"/>
  <c r="C182" i="7"/>
  <c r="D182" i="7" s="1"/>
  <c r="E183" i="8" l="1"/>
  <c r="F183" i="8"/>
  <c r="C183" i="7"/>
  <c r="D183" i="7" s="1"/>
  <c r="E184" i="8" l="1"/>
  <c r="F184" i="8"/>
  <c r="C184" i="7"/>
  <c r="D184" i="7" s="1"/>
  <c r="E185" i="8" l="1"/>
  <c r="F185" i="8"/>
  <c r="C185" i="7"/>
  <c r="D185" i="7" s="1"/>
  <c r="E186" i="8" l="1"/>
  <c r="F186" i="8"/>
  <c r="C186" i="7"/>
  <c r="D186" i="7" s="1"/>
  <c r="E187" i="8" l="1"/>
  <c r="F187" i="8"/>
  <c r="C187" i="7"/>
  <c r="D187" i="7" s="1"/>
  <c r="E188" i="8" l="1"/>
  <c r="F188" i="8"/>
  <c r="C188" i="7"/>
  <c r="D188" i="7" s="1"/>
  <c r="E189" i="8" l="1"/>
  <c r="F189" i="8"/>
  <c r="C189" i="7"/>
  <c r="D189" i="7" s="1"/>
  <c r="E190" i="8" l="1"/>
  <c r="F190" i="8"/>
  <c r="C190" i="7"/>
  <c r="D190" i="7" s="1"/>
  <c r="E191" i="8" l="1"/>
  <c r="F191" i="8"/>
  <c r="C191" i="7"/>
  <c r="D191" i="7" s="1"/>
  <c r="E192" i="8" l="1"/>
  <c r="F192" i="8"/>
  <c r="C192" i="7"/>
  <c r="D192" i="7" s="1"/>
  <c r="E193" i="8" l="1"/>
  <c r="F193" i="8"/>
  <c r="C193" i="7"/>
  <c r="D193" i="7" s="1"/>
  <c r="E194" i="8" l="1"/>
  <c r="F194" i="8"/>
  <c r="C194" i="7"/>
  <c r="D194" i="7" s="1"/>
  <c r="E195" i="8" l="1"/>
  <c r="F195" i="8"/>
  <c r="C195" i="7"/>
  <c r="D195" i="7" s="1"/>
  <c r="E196" i="8" l="1"/>
  <c r="F196" i="8"/>
  <c r="C196" i="7"/>
  <c r="D196" i="7" s="1"/>
  <c r="E197" i="8" l="1"/>
  <c r="F197" i="8"/>
  <c r="C197" i="7"/>
  <c r="D197" i="7" s="1"/>
  <c r="E198" i="8" l="1"/>
  <c r="F198" i="8"/>
  <c r="C198" i="7"/>
  <c r="D198" i="7" s="1"/>
  <c r="E199" i="8" l="1"/>
  <c r="F199" i="8"/>
  <c r="C199" i="7"/>
  <c r="D199" i="7" s="1"/>
  <c r="E200" i="8" l="1"/>
  <c r="F200" i="8"/>
  <c r="C200" i="7"/>
  <c r="D200" i="7" s="1"/>
  <c r="E201" i="8" l="1"/>
  <c r="F201" i="8"/>
  <c r="C201" i="7"/>
  <c r="D201" i="7" s="1"/>
  <c r="E202" i="8" l="1"/>
  <c r="F202" i="8"/>
  <c r="C202" i="7"/>
  <c r="D202" i="7" s="1"/>
  <c r="E203" i="8" l="1"/>
  <c r="F203" i="8"/>
  <c r="C203" i="7"/>
  <c r="D203" i="7" s="1"/>
  <c r="E204" i="8" l="1"/>
  <c r="F204" i="8"/>
  <c r="C204" i="7"/>
  <c r="D204" i="7" s="1"/>
  <c r="E205" i="8" l="1"/>
  <c r="F205" i="8"/>
  <c r="C205" i="7"/>
  <c r="D205" i="7" s="1"/>
  <c r="E206" i="8" l="1"/>
  <c r="F206" i="8"/>
  <c r="C206" i="7"/>
  <c r="D206" i="7" s="1"/>
  <c r="E207" i="8" l="1"/>
  <c r="F207" i="8"/>
  <c r="C207" i="7"/>
  <c r="D207" i="7" s="1"/>
  <c r="E208" i="8" l="1"/>
  <c r="F208" i="8"/>
  <c r="C208" i="7"/>
  <c r="D208" i="7" s="1"/>
  <c r="E209" i="8" l="1"/>
  <c r="F209" i="8"/>
  <c r="C209" i="7"/>
  <c r="D209" i="7" s="1"/>
  <c r="E210" i="8" l="1"/>
  <c r="F210" i="8"/>
  <c r="C210" i="7"/>
  <c r="D210" i="7" s="1"/>
  <c r="E211" i="8" l="1"/>
  <c r="F211" i="8"/>
  <c r="C211" i="7"/>
  <c r="D211" i="7" s="1"/>
  <c r="E212" i="8" l="1"/>
  <c r="F212" i="8"/>
  <c r="C212" i="7"/>
  <c r="D212" i="7" s="1"/>
  <c r="E213" i="8" l="1"/>
  <c r="F213" i="8"/>
  <c r="C213" i="7"/>
  <c r="D213" i="7" s="1"/>
  <c r="E214" i="8" l="1"/>
  <c r="F214" i="8"/>
  <c r="C214" i="7"/>
  <c r="D214" i="7" s="1"/>
  <c r="E215" i="8" l="1"/>
  <c r="F215" i="8"/>
  <c r="C215" i="7"/>
  <c r="D215" i="7" s="1"/>
  <c r="E216" i="8" l="1"/>
  <c r="F216" i="8"/>
  <c r="C216" i="7"/>
  <c r="D216" i="7" s="1"/>
  <c r="E217" i="8" l="1"/>
  <c r="F217" i="8"/>
  <c r="C217" i="7"/>
  <c r="D217" i="7" s="1"/>
  <c r="E218" i="8" l="1"/>
  <c r="F218" i="8"/>
  <c r="C218" i="7"/>
  <c r="D218" i="7" s="1"/>
  <c r="E219" i="8" l="1"/>
  <c r="F219" i="8"/>
  <c r="C219" i="7"/>
  <c r="D219" i="7" s="1"/>
  <c r="E220" i="8" l="1"/>
  <c r="F220" i="8"/>
  <c r="C220" i="7"/>
  <c r="D220" i="7" s="1"/>
  <c r="E221" i="8" l="1"/>
  <c r="F221" i="8"/>
  <c r="C221" i="7"/>
  <c r="D221" i="7" s="1"/>
  <c r="E222" i="8" l="1"/>
  <c r="F222" i="8"/>
  <c r="C222" i="7"/>
  <c r="D222" i="7" s="1"/>
  <c r="E223" i="8" l="1"/>
  <c r="F223" i="8"/>
  <c r="C223" i="7"/>
  <c r="D223" i="7" s="1"/>
  <c r="E224" i="8" l="1"/>
  <c r="F224" i="8"/>
  <c r="C224" i="7"/>
  <c r="D224" i="7" s="1"/>
  <c r="E225" i="8" l="1"/>
  <c r="F225" i="8"/>
  <c r="C225" i="7"/>
  <c r="D225" i="7" s="1"/>
  <c r="E226" i="8" l="1"/>
  <c r="F226" i="8"/>
  <c r="C226" i="7"/>
  <c r="D226" i="7" s="1"/>
  <c r="E227" i="8" l="1"/>
  <c r="F227" i="8"/>
  <c r="C227" i="7"/>
  <c r="D227" i="7" s="1"/>
  <c r="E228" i="8" l="1"/>
  <c r="F228" i="8"/>
  <c r="C228" i="7"/>
  <c r="D228" i="7" s="1"/>
  <c r="E229" i="8" l="1"/>
  <c r="F229" i="8"/>
  <c r="C229" i="7"/>
  <c r="D229" i="7" s="1"/>
  <c r="E230" i="8" l="1"/>
  <c r="F230" i="8"/>
  <c r="C230" i="7"/>
  <c r="D230" i="7" s="1"/>
  <c r="E231" i="8" l="1"/>
  <c r="F231" i="8"/>
  <c r="C231" i="7"/>
  <c r="D231" i="7" s="1"/>
  <c r="E232" i="8" l="1"/>
  <c r="F232" i="8"/>
  <c r="C232" i="7"/>
  <c r="D232" i="7" s="1"/>
  <c r="E233" i="8" l="1"/>
  <c r="F233" i="8"/>
  <c r="C233" i="7"/>
  <c r="D233" i="7" s="1"/>
  <c r="E234" i="8" l="1"/>
  <c r="F234" i="8"/>
  <c r="C234" i="7"/>
  <c r="D234" i="7" s="1"/>
  <c r="E235" i="8" l="1"/>
  <c r="F235" i="8"/>
  <c r="C235" i="7"/>
  <c r="D235" i="7" s="1"/>
  <c r="E236" i="8" l="1"/>
  <c r="F236" i="8"/>
  <c r="C236" i="7"/>
  <c r="D236" i="7" s="1"/>
  <c r="E237" i="8" l="1"/>
  <c r="F237" i="8"/>
  <c r="C237" i="7"/>
  <c r="D237" i="7" s="1"/>
  <c r="E238" i="8" l="1"/>
  <c r="F238" i="8"/>
  <c r="C238" i="7"/>
  <c r="D238" i="7" s="1"/>
  <c r="E239" i="8" l="1"/>
  <c r="F239" i="8"/>
  <c r="C239" i="7"/>
  <c r="D239" i="7" s="1"/>
  <c r="E240" i="8" l="1"/>
  <c r="F240" i="8"/>
  <c r="C240" i="7"/>
  <c r="D240" i="7" s="1"/>
  <c r="E241" i="8" l="1"/>
  <c r="F241" i="8"/>
  <c r="C241" i="7"/>
  <c r="D241" i="7" s="1"/>
  <c r="E242" i="8" l="1"/>
  <c r="F242" i="8"/>
  <c r="C242" i="7"/>
  <c r="D242" i="7" s="1"/>
  <c r="E243" i="8" l="1"/>
  <c r="F243" i="8"/>
  <c r="C243" i="7"/>
  <c r="D243" i="7" s="1"/>
  <c r="E244" i="8" l="1"/>
  <c r="F244" i="8"/>
  <c r="C244" i="7"/>
  <c r="D244" i="7" s="1"/>
  <c r="E245" i="8" l="1"/>
  <c r="F245" i="8"/>
  <c r="C245" i="7"/>
  <c r="D245" i="7" s="1"/>
  <c r="E246" i="8" l="1"/>
  <c r="F246" i="8"/>
  <c r="C246" i="7"/>
  <c r="D246" i="7" s="1"/>
  <c r="E247" i="8" l="1"/>
  <c r="F247" i="8"/>
  <c r="C247" i="7"/>
  <c r="D247" i="7" s="1"/>
  <c r="E248" i="8" l="1"/>
  <c r="F248" i="8"/>
  <c r="C248" i="7"/>
  <c r="D248" i="7" s="1"/>
  <c r="E249" i="8" l="1"/>
  <c r="F249" i="8"/>
  <c r="C249" i="7"/>
  <c r="D249" i="7" s="1"/>
  <c r="E250" i="8" l="1"/>
  <c r="F250" i="8"/>
  <c r="C250" i="7"/>
  <c r="D250" i="7" s="1"/>
  <c r="E251" i="8" l="1"/>
  <c r="F251" i="8"/>
  <c r="C251" i="7"/>
  <c r="D251" i="7" s="1"/>
  <c r="E252" i="8" l="1"/>
  <c r="F252" i="8"/>
  <c r="C252" i="7"/>
  <c r="D252" i="7" s="1"/>
  <c r="E253" i="8" l="1"/>
  <c r="F253" i="8" s="1"/>
  <c r="C253" i="7"/>
  <c r="D253" i="7" s="1"/>
  <c r="E254" i="8" l="1"/>
  <c r="F254" i="8"/>
  <c r="C254" i="7"/>
  <c r="D254" i="7" s="1"/>
  <c r="E255" i="8" l="1"/>
  <c r="F255" i="8"/>
  <c r="C255" i="7"/>
  <c r="D255" i="7" s="1"/>
  <c r="E256" i="8" l="1"/>
  <c r="F256" i="8"/>
  <c r="C256" i="7"/>
  <c r="D256" i="7" s="1"/>
  <c r="E257" i="8" l="1"/>
  <c r="F257" i="8"/>
  <c r="C257" i="7"/>
  <c r="D257" i="7" s="1"/>
  <c r="E258" i="8" l="1"/>
  <c r="F258" i="8"/>
  <c r="C258" i="7"/>
  <c r="D258" i="7" s="1"/>
  <c r="E259" i="8" l="1"/>
  <c r="F259" i="8"/>
  <c r="C259" i="7"/>
  <c r="D259" i="7" s="1"/>
  <c r="E260" i="8" l="1"/>
  <c r="F260" i="8"/>
  <c r="C260" i="7"/>
  <c r="D260" i="7" s="1"/>
  <c r="E261" i="8" l="1"/>
  <c r="F261" i="8"/>
  <c r="C261" i="7"/>
  <c r="D261" i="7" s="1"/>
  <c r="E262" i="8" l="1"/>
  <c r="F262" i="8"/>
  <c r="C262" i="7"/>
  <c r="D262" i="7" s="1"/>
  <c r="E263" i="8" l="1"/>
  <c r="F263" i="8"/>
  <c r="C263" i="7"/>
  <c r="D263" i="7" s="1"/>
  <c r="E264" i="8" l="1"/>
  <c r="F264" i="8"/>
  <c r="C264" i="7"/>
  <c r="D264" i="7" s="1"/>
  <c r="E265" i="8" l="1"/>
  <c r="F265" i="8"/>
  <c r="C265" i="7"/>
  <c r="D265" i="7" s="1"/>
  <c r="E266" i="8" l="1"/>
  <c r="F266" i="8"/>
  <c r="C266" i="7"/>
  <c r="D266" i="7" s="1"/>
  <c r="E267" i="8" l="1"/>
  <c r="F267" i="8"/>
  <c r="C267" i="7"/>
  <c r="D267" i="7" s="1"/>
  <c r="E268" i="8" l="1"/>
  <c r="F268" i="8"/>
  <c r="C268" i="7"/>
  <c r="D268" i="7" s="1"/>
  <c r="E269" i="8" l="1"/>
  <c r="F269" i="8"/>
  <c r="C269" i="7"/>
  <c r="D269" i="7" s="1"/>
  <c r="E270" i="8" l="1"/>
  <c r="F270" i="8"/>
  <c r="C270" i="7"/>
  <c r="D270" i="7" s="1"/>
  <c r="E271" i="8" l="1"/>
  <c r="F271" i="8"/>
  <c r="C271" i="7"/>
  <c r="D271" i="7" s="1"/>
  <c r="E272" i="8" l="1"/>
  <c r="F272" i="8"/>
  <c r="C272" i="7"/>
  <c r="D272" i="7" s="1"/>
  <c r="E273" i="8" l="1"/>
  <c r="F273" i="8"/>
  <c r="C273" i="7"/>
  <c r="D273" i="7" s="1"/>
  <c r="E274" i="8" l="1"/>
  <c r="F274" i="8"/>
  <c r="C274" i="7"/>
  <c r="D274" i="7" s="1"/>
  <c r="E275" i="8" l="1"/>
  <c r="F275" i="8"/>
  <c r="C275" i="7"/>
  <c r="D275" i="7" s="1"/>
  <c r="E276" i="8" l="1"/>
  <c r="F276" i="8"/>
  <c r="C276" i="7"/>
  <c r="D276" i="7" s="1"/>
  <c r="E277" i="8" l="1"/>
  <c r="F277" i="8"/>
  <c r="C277" i="7"/>
  <c r="D277" i="7" s="1"/>
  <c r="E278" i="8" l="1"/>
  <c r="F278" i="8"/>
  <c r="C278" i="7"/>
  <c r="D278" i="7" s="1"/>
  <c r="E279" i="8" l="1"/>
  <c r="F279" i="8" s="1"/>
  <c r="C279" i="7"/>
  <c r="D279" i="7" s="1"/>
  <c r="E280" i="8" l="1"/>
  <c r="F280" i="8"/>
  <c r="C280" i="7"/>
  <c r="D280" i="7" s="1"/>
  <c r="E281" i="8" l="1"/>
  <c r="F281" i="8"/>
  <c r="C281" i="7"/>
  <c r="D281" i="7" s="1"/>
  <c r="E282" i="8" l="1"/>
  <c r="F282" i="8"/>
  <c r="C282" i="7"/>
  <c r="D282" i="7" s="1"/>
  <c r="E283" i="8" l="1"/>
  <c r="F283" i="8"/>
  <c r="C283" i="7"/>
  <c r="D283" i="7" s="1"/>
  <c r="E284" i="8" l="1"/>
  <c r="F284" i="8"/>
  <c r="C284" i="7"/>
  <c r="D284" i="7" s="1"/>
  <c r="E285" i="8" l="1"/>
  <c r="F285" i="8"/>
  <c r="C285" i="7"/>
  <c r="D285" i="7" s="1"/>
  <c r="E286" i="8" l="1"/>
  <c r="F286" i="8"/>
  <c r="C286" i="7"/>
  <c r="D286" i="7" s="1"/>
  <c r="E287" i="8" l="1"/>
  <c r="F287" i="8"/>
  <c r="C287" i="7"/>
  <c r="D287" i="7" s="1"/>
  <c r="E288" i="8" l="1"/>
  <c r="F288" i="8"/>
  <c r="C288" i="7"/>
  <c r="D288" i="7" s="1"/>
  <c r="E289" i="8" l="1"/>
  <c r="F289" i="8"/>
  <c r="C289" i="7"/>
  <c r="D289" i="7" s="1"/>
  <c r="E290" i="8" l="1"/>
  <c r="F290" i="8"/>
  <c r="C290" i="7"/>
  <c r="D290" i="7" s="1"/>
  <c r="E291" i="8" l="1"/>
  <c r="F291" i="8"/>
  <c r="C291" i="7"/>
  <c r="D291" i="7" s="1"/>
  <c r="E292" i="8" l="1"/>
  <c r="F292" i="8"/>
  <c r="C292" i="7"/>
  <c r="D292" i="7" s="1"/>
  <c r="E293" i="8" l="1"/>
  <c r="F293" i="8"/>
  <c r="C293" i="7"/>
  <c r="D293" i="7" s="1"/>
  <c r="E294" i="8" l="1"/>
  <c r="F294" i="8"/>
  <c r="C294" i="7"/>
  <c r="D294" i="7" s="1"/>
  <c r="E295" i="8" l="1"/>
  <c r="F295" i="8"/>
  <c r="C295" i="7"/>
  <c r="D295" i="7" s="1"/>
  <c r="E296" i="8" l="1"/>
  <c r="F296" i="8"/>
  <c r="C296" i="7"/>
  <c r="D296" i="7" s="1"/>
  <c r="E297" i="8" l="1"/>
  <c r="F297" i="8"/>
  <c r="C297" i="7"/>
  <c r="D297" i="7" s="1"/>
  <c r="E298" i="8" l="1"/>
  <c r="F298" i="8"/>
  <c r="C298" i="7"/>
  <c r="D298" i="7" s="1"/>
  <c r="E299" i="8" l="1"/>
  <c r="F299" i="8"/>
  <c r="C299" i="7"/>
  <c r="D299" i="7" s="1"/>
  <c r="E300" i="8" l="1"/>
  <c r="F300" i="8"/>
  <c r="C300" i="7"/>
  <c r="D300" i="7" s="1"/>
  <c r="E301" i="8" l="1"/>
  <c r="F301" i="8"/>
  <c r="C301" i="7"/>
  <c r="D301" i="7" s="1"/>
  <c r="E302" i="8" l="1"/>
  <c r="F302" i="8"/>
  <c r="C302" i="7"/>
  <c r="D302" i="7" s="1"/>
  <c r="E303" i="8" l="1"/>
  <c r="F303" i="8"/>
  <c r="C303" i="7"/>
  <c r="D303" i="7" s="1"/>
  <c r="E304" i="8" l="1"/>
  <c r="F304" i="8"/>
  <c r="C304" i="7"/>
  <c r="D304" i="7" s="1"/>
  <c r="E305" i="8" l="1"/>
  <c r="F305" i="8"/>
  <c r="C305" i="7"/>
  <c r="D305" i="7" s="1"/>
  <c r="E306" i="8" l="1"/>
  <c r="F306" i="8"/>
  <c r="C306" i="7"/>
  <c r="D306" i="7" s="1"/>
  <c r="E307" i="8" l="1"/>
  <c r="F307" i="8"/>
  <c r="C307" i="7"/>
  <c r="D307" i="7" s="1"/>
  <c r="E308" i="8" l="1"/>
  <c r="F308" i="8"/>
  <c r="C308" i="7"/>
  <c r="D308" i="7" s="1"/>
  <c r="E309" i="8" l="1"/>
  <c r="F309" i="8"/>
  <c r="C309" i="7"/>
  <c r="D309" i="7" s="1"/>
  <c r="E310" i="8" l="1"/>
  <c r="F310" i="8"/>
  <c r="C310" i="7"/>
  <c r="D310" i="7" s="1"/>
  <c r="E311" i="8" l="1"/>
  <c r="F311" i="8" s="1"/>
  <c r="C311" i="7"/>
  <c r="D311" i="7" s="1"/>
  <c r="E312" i="8" l="1"/>
  <c r="F312" i="8"/>
  <c r="C312" i="7"/>
  <c r="D312" i="7" s="1"/>
  <c r="E313" i="8" l="1"/>
  <c r="F313" i="8"/>
  <c r="C313" i="7"/>
  <c r="D313" i="7" s="1"/>
  <c r="E314" i="8" l="1"/>
  <c r="F314" i="8"/>
  <c r="C314" i="7"/>
  <c r="D314" i="7" s="1"/>
  <c r="E315" i="8" l="1"/>
  <c r="F315" i="8"/>
  <c r="C315" i="7"/>
  <c r="D315" i="7" s="1"/>
  <c r="E316" i="8" l="1"/>
  <c r="F316" i="8"/>
  <c r="C316" i="7"/>
  <c r="D316" i="7" s="1"/>
  <c r="E317" i="8" l="1"/>
  <c r="F317" i="8"/>
  <c r="C317" i="7"/>
  <c r="D317" i="7" s="1"/>
  <c r="E318" i="8" l="1"/>
  <c r="F318" i="8"/>
  <c r="C318" i="7"/>
  <c r="D318" i="7" s="1"/>
  <c r="E319" i="8" l="1"/>
  <c r="F319" i="8"/>
  <c r="C319" i="7"/>
  <c r="D319" i="7" s="1"/>
  <c r="E320" i="8" l="1"/>
  <c r="F320" i="8"/>
  <c r="C320" i="7"/>
  <c r="D320" i="7" s="1"/>
  <c r="E321" i="8" l="1"/>
  <c r="F321" i="8"/>
  <c r="C321" i="7"/>
  <c r="D321" i="7" s="1"/>
  <c r="E322" i="8" l="1"/>
  <c r="F322" i="8"/>
  <c r="C322" i="7"/>
  <c r="D322" i="7" s="1"/>
  <c r="E323" i="8" l="1"/>
  <c r="F323" i="8"/>
  <c r="C323" i="7"/>
  <c r="D323" i="7" s="1"/>
  <c r="E324" i="8" l="1"/>
  <c r="F324" i="8"/>
  <c r="C324" i="7"/>
  <c r="D324" i="7" s="1"/>
  <c r="E325" i="8" l="1"/>
  <c r="F325" i="8"/>
  <c r="C325" i="7"/>
  <c r="D325" i="7" s="1"/>
  <c r="E326" i="8" l="1"/>
  <c r="F326" i="8"/>
  <c r="C326" i="7"/>
  <c r="D326" i="7" s="1"/>
  <c r="E327" i="8" l="1"/>
  <c r="F327" i="8"/>
  <c r="C327" i="7"/>
  <c r="D327" i="7" s="1"/>
  <c r="E328" i="8" l="1"/>
  <c r="F328" i="8"/>
  <c r="C328" i="7"/>
  <c r="D328" i="7" s="1"/>
  <c r="E329" i="8" l="1"/>
  <c r="F329" i="8"/>
  <c r="C329" i="7"/>
  <c r="D329" i="7" s="1"/>
  <c r="E330" i="8" l="1"/>
  <c r="F330" i="8"/>
  <c r="C330" i="7"/>
  <c r="D330" i="7" s="1"/>
  <c r="E331" i="8" l="1"/>
  <c r="F331" i="8"/>
  <c r="C331" i="7"/>
  <c r="D331" i="7" s="1"/>
  <c r="E332" i="8" l="1"/>
  <c r="F332" i="8"/>
  <c r="C332" i="7"/>
  <c r="D332" i="7" s="1"/>
  <c r="E333" i="8" l="1"/>
  <c r="F333" i="8"/>
  <c r="C333" i="7"/>
  <c r="D333" i="7" s="1"/>
  <c r="E334" i="8" l="1"/>
  <c r="F334" i="8"/>
  <c r="C334" i="7"/>
  <c r="D334" i="7" s="1"/>
  <c r="E335" i="8" l="1"/>
  <c r="F335" i="8"/>
  <c r="C335" i="7"/>
  <c r="D335" i="7" s="1"/>
  <c r="E336" i="8" l="1"/>
  <c r="F336" i="8"/>
  <c r="C336" i="7"/>
  <c r="D336" i="7" s="1"/>
  <c r="E337" i="8" l="1"/>
  <c r="F337" i="8"/>
  <c r="C337" i="7"/>
  <c r="D337" i="7" s="1"/>
  <c r="E338" i="8" l="1"/>
  <c r="F338" i="8"/>
  <c r="C338" i="7"/>
  <c r="D338" i="7" s="1"/>
  <c r="E339" i="8" l="1"/>
  <c r="F339" i="8"/>
  <c r="C339" i="7"/>
  <c r="D339" i="7" s="1"/>
  <c r="E340" i="8" l="1"/>
  <c r="F340" i="8"/>
  <c r="C340" i="7"/>
  <c r="D340" i="7" s="1"/>
  <c r="E341" i="8" l="1"/>
  <c r="F341" i="8"/>
  <c r="C341" i="7"/>
  <c r="D341" i="7" s="1"/>
  <c r="E342" i="8" l="1"/>
  <c r="F342" i="8"/>
  <c r="C342" i="7"/>
  <c r="D342" i="7" s="1"/>
  <c r="E343" i="8" l="1"/>
  <c r="F343" i="8"/>
  <c r="C343" i="7"/>
  <c r="D343" i="7" s="1"/>
  <c r="E344" i="8" l="1"/>
  <c r="F344" i="8"/>
  <c r="C344" i="7"/>
  <c r="D344" i="7" s="1"/>
  <c r="E345" i="8" l="1"/>
  <c r="F345" i="8"/>
  <c r="C345" i="7"/>
  <c r="D345" i="7" s="1"/>
  <c r="E346" i="8" l="1"/>
  <c r="F346" i="8"/>
  <c r="C346" i="7"/>
  <c r="D346" i="7" s="1"/>
  <c r="E347" i="8" l="1"/>
  <c r="F347" i="8"/>
  <c r="C347" i="7"/>
  <c r="D347" i="7" s="1"/>
  <c r="E348" i="8" l="1"/>
  <c r="F348" i="8"/>
  <c r="C348" i="7"/>
  <c r="D348" i="7" s="1"/>
  <c r="E349" i="8" l="1"/>
  <c r="F349" i="8"/>
  <c r="C349" i="7"/>
  <c r="D349" i="7" s="1"/>
  <c r="E350" i="8" l="1"/>
  <c r="F350" i="8"/>
  <c r="C350" i="7"/>
  <c r="D350" i="7" s="1"/>
  <c r="E351" i="8" l="1"/>
  <c r="F351" i="8"/>
  <c r="C351" i="7"/>
  <c r="D351" i="7" s="1"/>
  <c r="E352" i="8" l="1"/>
  <c r="F352" i="8"/>
  <c r="C352" i="7"/>
  <c r="D352" i="7" s="1"/>
  <c r="E353" i="8" l="1"/>
  <c r="F353" i="8"/>
  <c r="C353" i="7"/>
  <c r="D353" i="7" s="1"/>
  <c r="E354" i="8" l="1"/>
  <c r="F354" i="8"/>
  <c r="C354" i="7"/>
  <c r="D354" i="7" s="1"/>
  <c r="E355" i="8" l="1"/>
  <c r="F355" i="8"/>
  <c r="C355" i="7"/>
  <c r="D355" i="7" s="1"/>
  <c r="E356" i="8" l="1"/>
  <c r="F356" i="8"/>
  <c r="C356" i="7"/>
  <c r="D356" i="7" s="1"/>
  <c r="E357" i="8" l="1"/>
  <c r="F357" i="8"/>
  <c r="C357" i="7"/>
  <c r="D357" i="7" s="1"/>
  <c r="E358" i="8" l="1"/>
  <c r="F358" i="8"/>
  <c r="C358" i="7"/>
  <c r="D358" i="7" s="1"/>
  <c r="E359" i="8" l="1"/>
  <c r="F359" i="8"/>
  <c r="C359" i="7"/>
  <c r="D359" i="7" s="1"/>
  <c r="E360" i="8" l="1"/>
  <c r="F360" i="8"/>
  <c r="C360" i="7"/>
  <c r="D360" i="7" s="1"/>
  <c r="E361" i="8" l="1"/>
  <c r="F361" i="8"/>
  <c r="C361" i="7"/>
  <c r="D361" i="7" s="1"/>
  <c r="E362" i="8" l="1"/>
  <c r="F362" i="8"/>
  <c r="C362" i="7"/>
  <c r="D362" i="7" s="1"/>
  <c r="E363" i="8" l="1"/>
  <c r="F363" i="8"/>
  <c r="C363" i="7"/>
  <c r="D363" i="7" s="1"/>
  <c r="E364" i="8" l="1"/>
  <c r="F364" i="8"/>
  <c r="C364" i="7"/>
  <c r="D364" i="7" s="1"/>
  <c r="E365" i="8" l="1"/>
  <c r="F365" i="8"/>
  <c r="C365" i="7"/>
  <c r="D365" i="7" s="1"/>
  <c r="E366" i="8" l="1"/>
  <c r="F366" i="8"/>
  <c r="C366" i="7"/>
  <c r="D366" i="7" s="1"/>
  <c r="E367" i="8" l="1"/>
  <c r="F367" i="8"/>
  <c r="C367" i="7"/>
  <c r="D367" i="7" s="1"/>
  <c r="E368" i="8" l="1"/>
  <c r="F368" i="8"/>
  <c r="C368" i="7"/>
  <c r="D368" i="7" s="1"/>
  <c r="E369" i="8" l="1"/>
  <c r="F369" i="8"/>
  <c r="C369" i="7"/>
  <c r="D369" i="7" s="1"/>
  <c r="E370" i="8" l="1"/>
  <c r="F370" i="8"/>
  <c r="C370" i="7"/>
  <c r="D370" i="7" s="1"/>
  <c r="E371" i="8" l="1"/>
  <c r="F371" i="8"/>
  <c r="C371" i="7"/>
  <c r="D371" i="7" s="1"/>
  <c r="E372" i="8" l="1"/>
  <c r="F372" i="8"/>
  <c r="C372" i="7"/>
  <c r="D372" i="7" s="1"/>
  <c r="E373" i="8" l="1"/>
  <c r="F373" i="8"/>
  <c r="C373" i="7"/>
  <c r="D373" i="7" s="1"/>
  <c r="E374" i="8" l="1"/>
  <c r="F374" i="8"/>
  <c r="C374" i="7"/>
  <c r="D374" i="7" s="1"/>
  <c r="E375" i="8" l="1"/>
  <c r="F375" i="8"/>
  <c r="C375" i="7"/>
  <c r="D375" i="7" s="1"/>
  <c r="E376" i="8" l="1"/>
  <c r="F376" i="8"/>
  <c r="C376" i="7"/>
  <c r="D376" i="7" s="1"/>
  <c r="E377" i="8" l="1"/>
  <c r="F377" i="8"/>
  <c r="C377" i="7"/>
  <c r="D377" i="7" s="1"/>
  <c r="E378" i="8" l="1"/>
  <c r="F378" i="8"/>
  <c r="C378" i="7"/>
  <c r="D378" i="7" s="1"/>
  <c r="E379" i="8" l="1"/>
  <c r="F379" i="8"/>
  <c r="C379" i="7"/>
  <c r="D379" i="7" s="1"/>
  <c r="E380" i="8" l="1"/>
  <c r="F380" i="8"/>
  <c r="C380" i="7"/>
  <c r="D380" i="7" s="1"/>
  <c r="E381" i="8" l="1"/>
  <c r="F381" i="8"/>
  <c r="C381" i="7"/>
  <c r="D381" i="7" s="1"/>
  <c r="E382" i="8" l="1"/>
  <c r="F382" i="8"/>
  <c r="C382" i="7"/>
  <c r="D382" i="7" s="1"/>
  <c r="E383" i="8" l="1"/>
  <c r="F383" i="8"/>
  <c r="C383" i="7"/>
  <c r="D383" i="7" s="1"/>
  <c r="E384" i="8" l="1"/>
  <c r="F384" i="8"/>
  <c r="C384" i="7"/>
  <c r="D384" i="7" s="1"/>
  <c r="E385" i="8" l="1"/>
  <c r="F385" i="8"/>
  <c r="C385" i="7"/>
  <c r="D385" i="7" s="1"/>
  <c r="E386" i="8" l="1"/>
  <c r="F386" i="8"/>
  <c r="C386" i="7"/>
  <c r="D386" i="7" s="1"/>
  <c r="E387" i="8" l="1"/>
  <c r="F387" i="8"/>
  <c r="C387" i="7"/>
  <c r="D387" i="7" s="1"/>
  <c r="E388" i="8" l="1"/>
  <c r="F388" i="8"/>
  <c r="C388" i="7"/>
  <c r="D388" i="7" s="1"/>
  <c r="E389" i="8" l="1"/>
  <c r="F389" i="8"/>
  <c r="C389" i="7"/>
  <c r="D389" i="7" s="1"/>
  <c r="E390" i="8" l="1"/>
  <c r="F390" i="8"/>
  <c r="C390" i="7"/>
  <c r="D390" i="7" s="1"/>
  <c r="E391" i="8" l="1"/>
  <c r="F391" i="8"/>
  <c r="C391" i="7"/>
  <c r="D391" i="7" s="1"/>
  <c r="E392" i="8" l="1"/>
  <c r="F392" i="8"/>
  <c r="C392" i="7"/>
  <c r="D392" i="7" s="1"/>
  <c r="E393" i="8" l="1"/>
  <c r="F393" i="8"/>
  <c r="C393" i="7"/>
  <c r="D393" i="7" s="1"/>
  <c r="E394" i="8" l="1"/>
  <c r="F394" i="8"/>
  <c r="C394" i="7"/>
  <c r="D394" i="7" s="1"/>
  <c r="E395" i="8" l="1"/>
  <c r="F395" i="8"/>
  <c r="C395" i="7"/>
  <c r="D395" i="7" s="1"/>
  <c r="E396" i="8" l="1"/>
  <c r="F396" i="8"/>
  <c r="C396" i="7"/>
  <c r="D396" i="7" s="1"/>
  <c r="E397" i="8" l="1"/>
  <c r="F397" i="8"/>
  <c r="C397" i="7"/>
  <c r="D397" i="7" s="1"/>
  <c r="E398" i="8" l="1"/>
  <c r="F398" i="8"/>
  <c r="C398" i="7"/>
  <c r="D398" i="7" s="1"/>
  <c r="E399" i="8" l="1"/>
  <c r="F399" i="8"/>
  <c r="C399" i="7"/>
  <c r="D399" i="7" s="1"/>
  <c r="E400" i="8" l="1"/>
  <c r="F400" i="8"/>
  <c r="C400" i="7"/>
  <c r="D400" i="7" s="1"/>
  <c r="E401" i="8" l="1"/>
  <c r="F401" i="8"/>
  <c r="C401" i="7"/>
  <c r="D401" i="7" s="1"/>
  <c r="E402" i="8" l="1"/>
  <c r="F402" i="8"/>
  <c r="C402" i="7"/>
  <c r="D402" i="7" s="1"/>
  <c r="E403" i="8" l="1"/>
  <c r="F403" i="8"/>
  <c r="C403" i="7"/>
  <c r="D403" i="7" s="1"/>
  <c r="E404" i="8" l="1"/>
  <c r="F404" i="8"/>
  <c r="C404" i="7"/>
  <c r="D404" i="7" s="1"/>
  <c r="E405" i="8" l="1"/>
  <c r="F405" i="8"/>
  <c r="C405" i="7"/>
  <c r="D405" i="7" s="1"/>
  <c r="E406" i="8" l="1"/>
  <c r="F406" i="8"/>
  <c r="C406" i="7"/>
  <c r="D406" i="7" s="1"/>
  <c r="E407" i="8" l="1"/>
  <c r="F407" i="8"/>
  <c r="C407" i="7"/>
  <c r="D407" i="7" s="1"/>
  <c r="E408" i="8" l="1"/>
  <c r="F408" i="8"/>
  <c r="C408" i="7"/>
  <c r="D408" i="7" s="1"/>
  <c r="E409" i="8" l="1"/>
  <c r="F409" i="8"/>
  <c r="C409" i="7"/>
  <c r="D409" i="7" s="1"/>
  <c r="E410" i="8" l="1"/>
  <c r="F410" i="8"/>
  <c r="C410" i="7"/>
  <c r="D410" i="7" s="1"/>
  <c r="E411" i="8" l="1"/>
  <c r="F411" i="8"/>
  <c r="C411" i="7"/>
  <c r="D411" i="7" s="1"/>
  <c r="E412" i="8" l="1"/>
  <c r="F412" i="8"/>
  <c r="C412" i="7"/>
  <c r="D412" i="7" s="1"/>
  <c r="E413" i="8" l="1"/>
  <c r="F413" i="8"/>
  <c r="C413" i="7"/>
  <c r="D413" i="7" s="1"/>
  <c r="E414" i="8" l="1"/>
  <c r="F414" i="8"/>
  <c r="C414" i="7"/>
  <c r="D414" i="7" s="1"/>
  <c r="E415" i="8" l="1"/>
  <c r="F415" i="8"/>
  <c r="C415" i="7"/>
  <c r="D415" i="7" s="1"/>
  <c r="E416" i="8" l="1"/>
  <c r="F416" i="8"/>
  <c r="C416" i="7"/>
  <c r="D416" i="7" s="1"/>
  <c r="E417" i="8" l="1"/>
  <c r="F417" i="8"/>
  <c r="C417" i="7"/>
  <c r="D417" i="7" s="1"/>
  <c r="E418" i="8" l="1"/>
  <c r="F418" i="8"/>
  <c r="C418" i="7"/>
  <c r="D418" i="7" s="1"/>
  <c r="E419" i="8" l="1"/>
  <c r="F419" i="8"/>
  <c r="C419" i="7"/>
  <c r="D419" i="7" s="1"/>
  <c r="E420" i="8" l="1"/>
  <c r="F420" i="8"/>
  <c r="C420" i="7"/>
  <c r="D420" i="7" s="1"/>
  <c r="E421" i="8" l="1"/>
  <c r="F421" i="8"/>
  <c r="C421" i="7"/>
  <c r="D421" i="7" s="1"/>
  <c r="E422" i="8" l="1"/>
  <c r="F422" i="8"/>
  <c r="C422" i="7"/>
  <c r="D422" i="7" s="1"/>
  <c r="E423" i="8" l="1"/>
  <c r="F423" i="8"/>
  <c r="C423" i="7"/>
  <c r="D423" i="7" s="1"/>
  <c r="E424" i="8" l="1"/>
  <c r="F424" i="8"/>
  <c r="C424" i="7"/>
  <c r="D424" i="7" s="1"/>
  <c r="E425" i="8" l="1"/>
  <c r="F425" i="8"/>
  <c r="C425" i="7"/>
  <c r="D425" i="7" s="1"/>
  <c r="E426" i="8" l="1"/>
  <c r="F426" i="8"/>
  <c r="C426" i="7"/>
  <c r="D426" i="7" s="1"/>
  <c r="E427" i="8" l="1"/>
  <c r="F427" i="8"/>
  <c r="C427" i="7"/>
  <c r="D427" i="7" s="1"/>
  <c r="E428" i="8" l="1"/>
  <c r="F428" i="8"/>
  <c r="C428" i="7"/>
  <c r="D428" i="7" s="1"/>
  <c r="E429" i="8" l="1"/>
  <c r="F429" i="8"/>
  <c r="C429" i="7"/>
  <c r="D429" i="7" s="1"/>
  <c r="E430" i="8" l="1"/>
  <c r="F430" i="8"/>
  <c r="C430" i="7"/>
  <c r="D430" i="7" s="1"/>
  <c r="E431" i="8" l="1"/>
  <c r="F431" i="8"/>
  <c r="C431" i="7"/>
  <c r="D431" i="7" s="1"/>
  <c r="E432" i="8" l="1"/>
  <c r="F432" i="8"/>
  <c r="C432" i="7"/>
  <c r="D432" i="7" s="1"/>
  <c r="E433" i="8" l="1"/>
  <c r="F433" i="8"/>
  <c r="C433" i="7"/>
  <c r="D433" i="7" s="1"/>
  <c r="E434" i="8" l="1"/>
  <c r="F434" i="8"/>
  <c r="C434" i="7"/>
  <c r="D434" i="7" s="1"/>
  <c r="E435" i="8" l="1"/>
  <c r="F435" i="8"/>
  <c r="C435" i="7"/>
  <c r="D435" i="7" s="1"/>
  <c r="E436" i="8" l="1"/>
  <c r="F436" i="8"/>
  <c r="C436" i="7"/>
  <c r="D436" i="7" s="1"/>
  <c r="E437" i="8" l="1"/>
  <c r="F437" i="8"/>
  <c r="C437" i="7"/>
  <c r="D437" i="7" s="1"/>
  <c r="E438" i="8" l="1"/>
  <c r="F438" i="8"/>
  <c r="C438" i="7"/>
  <c r="D438" i="7" s="1"/>
  <c r="E439" i="8" l="1"/>
  <c r="F439" i="8"/>
  <c r="C439" i="7"/>
  <c r="D439" i="7" s="1"/>
  <c r="E440" i="8" l="1"/>
  <c r="F440" i="8"/>
  <c r="C440" i="7"/>
  <c r="D440" i="7" s="1"/>
  <c r="E441" i="8" l="1"/>
  <c r="F441" i="8"/>
  <c r="C441" i="7"/>
  <c r="D441" i="7" s="1"/>
  <c r="E442" i="8" l="1"/>
  <c r="F442" i="8"/>
  <c r="C442" i="7"/>
  <c r="D442" i="7" s="1"/>
  <c r="E443" i="8" l="1"/>
  <c r="F443" i="8"/>
  <c r="C443" i="7"/>
  <c r="D443" i="7" s="1"/>
  <c r="E444" i="8" l="1"/>
  <c r="F444" i="8"/>
  <c r="C444" i="7"/>
  <c r="D444" i="7" s="1"/>
  <c r="E445" i="8" l="1"/>
  <c r="F445" i="8"/>
  <c r="C445" i="7"/>
  <c r="D445" i="7" s="1"/>
  <c r="E446" i="8" l="1"/>
  <c r="F446" i="8"/>
  <c r="C446" i="7"/>
  <c r="D446" i="7" s="1"/>
  <c r="E447" i="8" l="1"/>
  <c r="F447" i="8"/>
  <c r="C447" i="7"/>
  <c r="D447" i="7" s="1"/>
  <c r="E448" i="8" l="1"/>
  <c r="F448" i="8"/>
  <c r="C448" i="7"/>
  <c r="D448" i="7" s="1"/>
  <c r="B3" i="2"/>
  <c r="C3" i="2" s="1"/>
  <c r="E449" i="8" l="1"/>
  <c r="F449" i="8"/>
  <c r="G3" i="2"/>
  <c r="C3" i="13" s="1"/>
  <c r="D3" i="2"/>
  <c r="E450" i="8" l="1"/>
  <c r="F450" i="8"/>
  <c r="C449" i="7"/>
  <c r="D449" i="7" s="1"/>
  <c r="B4" i="2"/>
  <c r="C4" i="2" s="1"/>
  <c r="E451" i="8" l="1"/>
  <c r="F451" i="8"/>
  <c r="G4" i="2"/>
  <c r="C4" i="13" s="1"/>
  <c r="D4" i="2"/>
  <c r="E4" i="2" s="1"/>
  <c r="E452" i="8" l="1"/>
  <c r="F452" i="8"/>
  <c r="C450" i="7"/>
  <c r="D450" i="7" s="1"/>
  <c r="B5" i="2"/>
  <c r="E453" i="8" l="1"/>
  <c r="F453" i="8"/>
  <c r="C5" i="2"/>
  <c r="D5" i="2" s="1"/>
  <c r="E5" i="2" s="1"/>
  <c r="E454" i="8" l="1"/>
  <c r="F454" i="8"/>
  <c r="C451" i="7"/>
  <c r="D451" i="7" s="1"/>
  <c r="G5" i="2"/>
  <c r="C5" i="13" s="1"/>
  <c r="B6" i="2"/>
  <c r="E455" i="8" l="1"/>
  <c r="F455" i="8"/>
  <c r="C6" i="2"/>
  <c r="G6" i="2" s="1"/>
  <c r="C6" i="13" s="1"/>
  <c r="E456" i="8" l="1"/>
  <c r="F456" i="8"/>
  <c r="C452" i="7"/>
  <c r="D452" i="7" s="1"/>
  <c r="D6" i="2"/>
  <c r="E6" i="2" s="1"/>
  <c r="E457" i="8" l="1"/>
  <c r="F457" i="8"/>
  <c r="B7" i="2"/>
  <c r="C453" i="7" l="1"/>
  <c r="D453" i="7" s="1"/>
  <c r="C7" i="2"/>
  <c r="G7" i="2" s="1"/>
  <c r="C7" i="13" s="1"/>
  <c r="D7" i="2" l="1"/>
  <c r="E7" i="2" s="1"/>
  <c r="B8" i="2" l="1"/>
  <c r="C454" i="7"/>
  <c r="D454" i="7" s="1"/>
  <c r="C8" i="2" l="1"/>
  <c r="G8" i="2" s="1"/>
  <c r="C8" i="13" s="1"/>
  <c r="D8" i="2" l="1"/>
  <c r="C455" i="7"/>
  <c r="D455" i="7" s="1"/>
  <c r="E8" i="2" l="1"/>
  <c r="B9" i="2" s="1"/>
  <c r="C9" i="2" l="1"/>
  <c r="C456" i="7"/>
  <c r="D456" i="7" s="1"/>
  <c r="D9" i="2" l="1"/>
  <c r="E9" i="2" s="1"/>
  <c r="B10" i="2" s="1"/>
  <c r="G9" i="2"/>
  <c r="C9" i="13" s="1"/>
  <c r="C10" i="2" l="1"/>
  <c r="G10" i="2" s="1"/>
  <c r="C10" i="13" s="1"/>
  <c r="D10" i="2"/>
  <c r="E10" i="2" s="1"/>
  <c r="B11" i="2" s="1"/>
  <c r="C11" i="2" s="1"/>
  <c r="G11" i="2" s="1"/>
  <c r="C11" i="13" s="1"/>
  <c r="C457" i="7"/>
  <c r="D457" i="7" s="1"/>
  <c r="G4" i="7" s="1"/>
  <c r="D11" i="2" l="1"/>
  <c r="E11" i="2" s="1"/>
  <c r="B12" i="2" s="1"/>
  <c r="C12" i="2" s="1"/>
  <c r="G12" i="2" s="1"/>
  <c r="C12" i="13" s="1"/>
  <c r="D12" i="2" l="1"/>
  <c r="E12" i="2" s="1"/>
  <c r="B13" i="2" l="1"/>
  <c r="C13" i="2" l="1"/>
  <c r="D13" i="2" s="1"/>
  <c r="E13" i="2" s="1"/>
  <c r="B14" i="2" l="1"/>
  <c r="C14" i="2" s="1"/>
  <c r="G13" i="2"/>
  <c r="C13" i="13" s="1"/>
  <c r="G3" i="7"/>
  <c r="B2" i="13"/>
  <c r="D2" i="13" s="1"/>
  <c r="E2" i="13" s="1"/>
  <c r="B3" i="13" l="1"/>
  <c r="D3" i="13" s="1"/>
  <c r="G14" i="2"/>
  <c r="C14" i="13" s="1"/>
  <c r="D14" i="2"/>
  <c r="E14" i="2" s="1"/>
  <c r="E3" i="13" l="1"/>
  <c r="B4" i="13" s="1"/>
  <c r="D4" i="13" s="1"/>
  <c r="B15" i="2"/>
  <c r="C15" i="2" s="1"/>
  <c r="E4" i="13" l="1"/>
  <c r="B5" i="13" s="1"/>
  <c r="D5" i="13" s="1"/>
  <c r="E5" i="13" s="1"/>
  <c r="B6" i="13" s="1"/>
  <c r="D6" i="13" s="1"/>
  <c r="E6" i="13" s="1"/>
  <c r="B7" i="13" s="1"/>
  <c r="D7" i="13" s="1"/>
  <c r="E7" i="13" s="1"/>
  <c r="B8" i="13" s="1"/>
  <c r="D8" i="13" s="1"/>
  <c r="G15" i="2"/>
  <c r="C15" i="13" s="1"/>
  <c r="D15" i="2"/>
  <c r="E15" i="2" s="1"/>
  <c r="E8" i="13" l="1"/>
  <c r="B9" i="13" s="1"/>
  <c r="D9" i="13" s="1"/>
  <c r="B16" i="2"/>
  <c r="C16" i="2" s="1"/>
  <c r="E9" i="13" l="1"/>
  <c r="B10" i="13" s="1"/>
  <c r="D10" i="13" s="1"/>
  <c r="G16" i="2"/>
  <c r="C16" i="13" s="1"/>
  <c r="D16" i="2"/>
  <c r="E16" i="2" s="1"/>
  <c r="E10" i="13" l="1"/>
  <c r="B11" i="13" s="1"/>
  <c r="D11" i="13" s="1"/>
  <c r="B17" i="2"/>
  <c r="C17" i="2" s="1"/>
  <c r="D17" i="2" s="1"/>
  <c r="E17" i="2" s="1"/>
  <c r="E11" i="13" l="1"/>
  <c r="B12" i="13" s="1"/>
  <c r="D12" i="13" s="1"/>
  <c r="G17" i="2"/>
  <c r="C17" i="13" s="1"/>
  <c r="B18" i="2"/>
  <c r="E12" i="13" l="1"/>
  <c r="B13" i="13" s="1"/>
  <c r="D13" i="13" s="1"/>
  <c r="C18" i="2"/>
  <c r="E13" i="13" l="1"/>
  <c r="B14" i="13" s="1"/>
  <c r="D14" i="13" s="1"/>
  <c r="G18" i="2"/>
  <c r="C18" i="13" s="1"/>
  <c r="D18" i="2"/>
  <c r="E18" i="2" s="1"/>
  <c r="E14" i="13" l="1"/>
  <c r="B15" i="13" s="1"/>
  <c r="D15" i="13" s="1"/>
  <c r="B19" i="2"/>
  <c r="C19" i="2" s="1"/>
  <c r="G19" i="2" s="1"/>
  <c r="C19" i="13" s="1"/>
  <c r="E15" i="13" l="1"/>
  <c r="B16" i="13" s="1"/>
  <c r="D16" i="13" s="1"/>
  <c r="D19" i="2"/>
  <c r="E19" i="2" s="1"/>
  <c r="E16" i="13" l="1"/>
  <c r="B17" i="13" s="1"/>
  <c r="D17" i="13" s="1"/>
  <c r="B20" i="2"/>
  <c r="E17" i="13" l="1"/>
  <c r="B18" i="13" s="1"/>
  <c r="D18" i="13" s="1"/>
  <c r="C20" i="2"/>
  <c r="D20" i="2" s="1"/>
  <c r="E20" i="2" s="1"/>
  <c r="B21" i="2" l="1"/>
  <c r="C21" i="2" s="1"/>
  <c r="G20" i="2"/>
  <c r="C20" i="13" s="1"/>
  <c r="E18" i="13"/>
  <c r="B19" i="13" s="1"/>
  <c r="D19" i="13" s="1"/>
  <c r="E19" i="13" l="1"/>
  <c r="B20" i="13" s="1"/>
  <c r="D20" i="13" s="1"/>
  <c r="G21" i="2"/>
  <c r="C21" i="13" s="1"/>
  <c r="D21" i="2"/>
  <c r="E21" i="2" s="1"/>
  <c r="B22" i="2" l="1"/>
  <c r="C22" i="2" s="1"/>
  <c r="E20" i="13"/>
  <c r="B21" i="13" s="1"/>
  <c r="D21" i="13" s="1"/>
  <c r="E21" i="13" l="1"/>
  <c r="B22" i="13" s="1"/>
  <c r="G22" i="2"/>
  <c r="C22" i="13" s="1"/>
  <c r="D22" i="2"/>
  <c r="E22" i="2" s="1"/>
  <c r="B23" i="2" l="1"/>
  <c r="C23" i="2" s="1"/>
  <c r="G23" i="2" s="1"/>
  <c r="C23" i="13" s="1"/>
  <c r="D22" i="13"/>
  <c r="E22" i="13" l="1"/>
  <c r="B23" i="13" s="1"/>
  <c r="D23" i="2"/>
  <c r="E23" i="2" s="1"/>
  <c r="B24" i="2" l="1"/>
  <c r="C24" i="2" s="1"/>
  <c r="D23" i="13"/>
  <c r="E23" i="13" l="1"/>
  <c r="B24" i="13" s="1"/>
  <c r="G24" i="2"/>
  <c r="C24" i="13" s="1"/>
  <c r="D24" i="2"/>
  <c r="E24" i="2" s="1"/>
  <c r="D24" i="13" l="1"/>
  <c r="B25" i="2"/>
  <c r="E24" i="13" l="1"/>
  <c r="B25" i="13" s="1"/>
  <c r="C25" i="2"/>
  <c r="G25" i="2" l="1"/>
  <c r="C25" i="13" s="1"/>
  <c r="D25" i="2"/>
  <c r="E25" i="2" s="1"/>
  <c r="B26" i="2" l="1"/>
  <c r="C26" i="2" s="1"/>
  <c r="G26" i="2" s="1"/>
  <c r="C26" i="13" s="1"/>
  <c r="D25" i="13"/>
  <c r="E25" i="13" l="1"/>
  <c r="B26" i="13" s="1"/>
  <c r="D26" i="2"/>
  <c r="E26" i="2" s="1"/>
  <c r="B27" i="2" l="1"/>
  <c r="C27" i="2" s="1"/>
  <c r="D26" i="13"/>
  <c r="E26" i="13" l="1"/>
  <c r="B27" i="13" s="1"/>
  <c r="G27" i="2"/>
  <c r="C27" i="13" s="1"/>
  <c r="D27" i="2"/>
  <c r="E27" i="2" s="1"/>
  <c r="B28" i="2" l="1"/>
  <c r="D27" i="13"/>
  <c r="E27" i="13" l="1"/>
  <c r="B28" i="13" s="1"/>
  <c r="C28" i="2"/>
  <c r="G28" i="2" l="1"/>
  <c r="C28" i="13" s="1"/>
  <c r="D28" i="2"/>
  <c r="E28" i="2" s="1"/>
  <c r="B29" i="2" l="1"/>
  <c r="D28" i="13"/>
  <c r="E28" i="13" l="1"/>
  <c r="B29" i="13" s="1"/>
  <c r="C29" i="2"/>
  <c r="D29" i="2" s="1"/>
  <c r="E29" i="2" s="1"/>
  <c r="G29" i="2" l="1"/>
  <c r="C29" i="13" s="1"/>
  <c r="B30" i="2"/>
  <c r="C30" i="2" l="1"/>
  <c r="D30" i="2" s="1"/>
  <c r="E30" i="2" s="1"/>
  <c r="D29" i="13"/>
  <c r="E29" i="13" l="1"/>
  <c r="B30" i="13" s="1"/>
  <c r="G30" i="2"/>
  <c r="C30" i="13" s="1"/>
  <c r="B31" i="2"/>
  <c r="C31" i="2" l="1"/>
  <c r="G31" i="2" s="1"/>
  <c r="C31" i="13" s="1"/>
  <c r="D30" i="13"/>
  <c r="E30" i="13" l="1"/>
  <c r="B31" i="13" s="1"/>
  <c r="D31" i="2"/>
  <c r="E31" i="2" s="1"/>
  <c r="B32" i="2" l="1"/>
  <c r="C32" i="2" s="1"/>
  <c r="D31" i="13"/>
  <c r="E31" i="13" l="1"/>
  <c r="B32" i="13" s="1"/>
  <c r="G32" i="2"/>
  <c r="C32" i="13" s="1"/>
  <c r="D32" i="2"/>
  <c r="E32" i="2" s="1"/>
  <c r="B33" i="2" l="1"/>
  <c r="D32" i="13"/>
  <c r="E32" i="13" l="1"/>
  <c r="B33" i="13" s="1"/>
  <c r="C33" i="2"/>
  <c r="D33" i="2" s="1"/>
  <c r="E33" i="2" s="1"/>
  <c r="B34" i="2" l="1"/>
  <c r="C34" i="2" s="1"/>
  <c r="G33" i="2"/>
  <c r="C33" i="13" l="1"/>
  <c r="D33" i="13" s="1"/>
  <c r="E33" i="13" s="1"/>
  <c r="B34" i="13" s="1"/>
  <c r="G34" i="2"/>
  <c r="C34" i="13" s="1"/>
  <c r="D34" i="2"/>
  <c r="E34" i="2" s="1"/>
  <c r="D34" i="13" l="1"/>
  <c r="B35" i="2"/>
  <c r="E34" i="13" l="1"/>
  <c r="B35" i="13" s="1"/>
  <c r="C35" i="2"/>
  <c r="G35" i="2" l="1"/>
  <c r="C35" i="13" s="1"/>
  <c r="D35" i="2"/>
  <c r="E35" i="2" s="1"/>
  <c r="B36" i="2" l="1"/>
  <c r="C36" i="2" s="1"/>
  <c r="D35" i="13"/>
  <c r="E35" i="13" l="1"/>
  <c r="B36" i="13" s="1"/>
  <c r="G36" i="2"/>
  <c r="C36" i="13" s="1"/>
  <c r="D36" i="2"/>
  <c r="E36" i="2" s="1"/>
  <c r="B37" i="2" l="1"/>
  <c r="D36" i="13"/>
  <c r="E36" i="13" l="1"/>
  <c r="B37" i="13" s="1"/>
  <c r="C37" i="2"/>
  <c r="G37" i="2" s="1"/>
  <c r="C37" i="13" s="1"/>
  <c r="D37" i="2" l="1"/>
  <c r="E37" i="2" s="1"/>
  <c r="B38" i="2" l="1"/>
  <c r="C38" i="2" s="1"/>
  <c r="G38" i="2" s="1"/>
  <c r="C38" i="13" s="1"/>
  <c r="D37" i="13"/>
  <c r="E37" i="13" l="1"/>
  <c r="B38" i="13" s="1"/>
  <c r="D38" i="2"/>
  <c r="E38" i="2" s="1"/>
  <c r="B39" i="2" l="1"/>
  <c r="C39" i="2" s="1"/>
  <c r="D39" i="2" s="1"/>
  <c r="E39" i="2" s="1"/>
  <c r="D38" i="13"/>
  <c r="E38" i="13" l="1"/>
  <c r="B39" i="13" s="1"/>
  <c r="G39" i="2"/>
  <c r="C39" i="13" s="1"/>
  <c r="B40" i="2"/>
  <c r="C40" i="2" l="1"/>
  <c r="G40" i="2" s="1"/>
  <c r="C40" i="13" s="1"/>
  <c r="D39" i="13"/>
  <c r="E39" i="13" l="1"/>
  <c r="B40" i="13" s="1"/>
  <c r="D40" i="2"/>
  <c r="E40" i="2" s="1"/>
  <c r="B41" i="2" l="1"/>
  <c r="C41" i="2" s="1"/>
  <c r="G41" i="2" s="1"/>
  <c r="C41" i="13" s="1"/>
  <c r="D40" i="13"/>
  <c r="E40" i="13" l="1"/>
  <c r="B41" i="13" s="1"/>
  <c r="D41" i="2"/>
  <c r="E41" i="2" s="1"/>
  <c r="B42" i="2" l="1"/>
  <c r="C42" i="2" s="1"/>
  <c r="D41" i="13"/>
  <c r="E41" i="13" l="1"/>
  <c r="B42" i="13" s="1"/>
  <c r="G42" i="2"/>
  <c r="C42" i="13" s="1"/>
  <c r="D42" i="2"/>
  <c r="E42" i="2" s="1"/>
  <c r="B43" i="2" l="1"/>
  <c r="C43" i="2" s="1"/>
  <c r="D42" i="13"/>
  <c r="E42" i="13" l="1"/>
  <c r="B43" i="13" s="1"/>
  <c r="G43" i="2"/>
  <c r="C43" i="13" s="1"/>
  <c r="D43" i="2"/>
  <c r="E43" i="2" s="1"/>
  <c r="B44" i="2" l="1"/>
  <c r="C44" i="2" s="1"/>
  <c r="D43" i="13"/>
  <c r="E43" i="13" l="1"/>
  <c r="B44" i="13" s="1"/>
  <c r="G44" i="2"/>
  <c r="C44" i="13" s="1"/>
  <c r="D44" i="2"/>
  <c r="E44" i="2" s="1"/>
  <c r="B45" i="2" l="1"/>
  <c r="C45" i="2" s="1"/>
  <c r="G45" i="2" s="1"/>
  <c r="C45" i="13" s="1"/>
  <c r="D44" i="13"/>
  <c r="E44" i="13" l="1"/>
  <c r="B45" i="13" s="1"/>
  <c r="D45" i="2"/>
  <c r="E45" i="2" s="1"/>
  <c r="B46" i="2" l="1"/>
  <c r="C46" i="2" s="1"/>
  <c r="D45" i="13"/>
  <c r="E45" i="13" l="1"/>
  <c r="B46" i="13" s="1"/>
  <c r="G46" i="2"/>
  <c r="C46" i="13" s="1"/>
  <c r="D46" i="2"/>
  <c r="E46" i="2" s="1"/>
  <c r="B47" i="2" l="1"/>
  <c r="C47" i="2" s="1"/>
  <c r="G47" i="2" s="1"/>
  <c r="C47" i="13" s="1"/>
  <c r="D46" i="13"/>
  <c r="E46" i="13" l="1"/>
  <c r="B47" i="13" s="1"/>
  <c r="D47" i="2"/>
  <c r="E47" i="2" s="1"/>
  <c r="B48" i="2" l="1"/>
  <c r="C48" i="2" s="1"/>
  <c r="D47" i="13"/>
  <c r="E47" i="13" l="1"/>
  <c r="B48" i="13" s="1"/>
  <c r="G48" i="2"/>
  <c r="C48" i="13" s="1"/>
  <c r="D48" i="2"/>
  <c r="E48" i="2" s="1"/>
  <c r="B49" i="2" l="1"/>
  <c r="C49" i="2" s="1"/>
  <c r="D48" i="13"/>
  <c r="E48" i="13" l="1"/>
  <c r="B49" i="13" s="1"/>
  <c r="G49" i="2"/>
  <c r="C49" i="13" s="1"/>
  <c r="D49" i="2"/>
  <c r="E49" i="2" s="1"/>
  <c r="B50" i="2" l="1"/>
  <c r="C50" i="2" s="1"/>
  <c r="G50" i="2" s="1"/>
  <c r="C50" i="13" s="1"/>
  <c r="D49" i="13"/>
  <c r="E49" i="13" l="1"/>
  <c r="B50" i="13" s="1"/>
  <c r="D50" i="2"/>
  <c r="E50" i="2" s="1"/>
  <c r="B51" i="2" l="1"/>
  <c r="C51" i="2" s="1"/>
  <c r="G51" i="2" s="1"/>
  <c r="C51" i="13" s="1"/>
  <c r="D50" i="13"/>
  <c r="E50" i="13" l="1"/>
  <c r="B51" i="13" s="1"/>
  <c r="D51" i="2"/>
  <c r="E51" i="2" s="1"/>
  <c r="B52" i="2" l="1"/>
  <c r="C52" i="2" s="1"/>
  <c r="D51" i="13"/>
  <c r="E51" i="13" l="1"/>
  <c r="B52" i="13" s="1"/>
  <c r="G52" i="2"/>
  <c r="C52" i="13" s="1"/>
  <c r="D52" i="2"/>
  <c r="E52" i="2" s="1"/>
  <c r="B53" i="2" l="1"/>
  <c r="C53" i="2" s="1"/>
  <c r="D52" i="13"/>
  <c r="E52" i="13" l="1"/>
  <c r="B53" i="13" s="1"/>
  <c r="G53" i="2"/>
  <c r="C53" i="13" s="1"/>
  <c r="D53" i="2"/>
  <c r="E53" i="2" s="1"/>
  <c r="B54" i="2" l="1"/>
  <c r="C54" i="2" s="1"/>
  <c r="D53" i="13"/>
  <c r="E53" i="13" l="1"/>
  <c r="B54" i="13" s="1"/>
  <c r="G54" i="2"/>
  <c r="C54" i="13" s="1"/>
  <c r="D54" i="2"/>
  <c r="E54" i="2" s="1"/>
  <c r="B55" i="2" l="1"/>
  <c r="C55" i="2" s="1"/>
  <c r="G55" i="2" s="1"/>
  <c r="C55" i="13" s="1"/>
  <c r="D54" i="13"/>
  <c r="E54" i="13" l="1"/>
  <c r="B55" i="13" s="1"/>
  <c r="D55" i="2"/>
  <c r="E55" i="2" s="1"/>
  <c r="B56" i="2" l="1"/>
  <c r="C56" i="2" s="1"/>
  <c r="D55" i="13"/>
  <c r="E55" i="13" l="1"/>
  <c r="B56" i="13" s="1"/>
  <c r="G56" i="2"/>
  <c r="C56" i="13" s="1"/>
  <c r="D56" i="2"/>
  <c r="E56" i="2" s="1"/>
  <c r="B57" i="2" l="1"/>
  <c r="C57" i="2" s="1"/>
  <c r="G57" i="2" s="1"/>
  <c r="C57" i="13" s="1"/>
  <c r="D56" i="13"/>
  <c r="E56" i="13" l="1"/>
  <c r="B57" i="13" s="1"/>
  <c r="D57" i="2"/>
  <c r="E57" i="2" s="1"/>
  <c r="B58" i="2" l="1"/>
  <c r="C58" i="2" s="1"/>
  <c r="G58" i="2" s="1"/>
  <c r="C58" i="13" s="1"/>
  <c r="D57" i="13"/>
  <c r="E57" i="13" l="1"/>
  <c r="B58" i="13" s="1"/>
  <c r="D58" i="2"/>
  <c r="E58" i="2" s="1"/>
  <c r="B59" i="2" l="1"/>
  <c r="D58" i="13"/>
  <c r="E58" i="13" l="1"/>
  <c r="B59" i="13" s="1"/>
  <c r="C59" i="2"/>
  <c r="D59" i="2" s="1"/>
  <c r="E59" i="2" s="1"/>
  <c r="B60" i="2" l="1"/>
  <c r="C60" i="2" s="1"/>
  <c r="G60" i="2" s="1"/>
  <c r="C60" i="13" s="1"/>
  <c r="G59" i="2"/>
  <c r="C59" i="13" s="1"/>
  <c r="D59" i="13" s="1"/>
  <c r="E59" i="13" l="1"/>
  <c r="B60" i="13" s="1"/>
  <c r="D60" i="2"/>
  <c r="E60" i="2" s="1"/>
  <c r="B61" i="2" l="1"/>
  <c r="C61" i="2" s="1"/>
  <c r="D60" i="13"/>
  <c r="E60" i="13" l="1"/>
  <c r="B61" i="13" s="1"/>
  <c r="G61" i="2"/>
  <c r="C61" i="13" s="1"/>
  <c r="D61" i="2"/>
  <c r="E61" i="2" s="1"/>
  <c r="B62" i="2" l="1"/>
  <c r="C62" i="2" s="1"/>
  <c r="D61" i="13"/>
  <c r="E61" i="13" l="1"/>
  <c r="B62" i="13" s="1"/>
  <c r="G62" i="2"/>
  <c r="C62" i="13" s="1"/>
  <c r="D62" i="2"/>
  <c r="E62" i="2" s="1"/>
  <c r="B63" i="2" l="1"/>
  <c r="C63" i="2" s="1"/>
  <c r="D62" i="13"/>
  <c r="E62" i="13" l="1"/>
  <c r="B63" i="13" s="1"/>
  <c r="G63" i="2"/>
  <c r="C63" i="13" s="1"/>
  <c r="D63" i="2"/>
  <c r="E63" i="2" s="1"/>
  <c r="B64" i="2" l="1"/>
  <c r="C64" i="2" s="1"/>
  <c r="G64" i="2" s="1"/>
  <c r="C64" i="13" s="1"/>
  <c r="D63" i="13"/>
  <c r="E63" i="13" l="1"/>
  <c r="B64" i="13" s="1"/>
  <c r="D64" i="2"/>
  <c r="E64" i="2" s="1"/>
  <c r="B65" i="2" l="1"/>
  <c r="D64" i="13"/>
  <c r="E64" i="13" l="1"/>
  <c r="B65" i="13" s="1"/>
  <c r="C65" i="2"/>
  <c r="D65" i="2" s="1"/>
  <c r="E65" i="2" s="1"/>
  <c r="B66" i="2" l="1"/>
  <c r="C66" i="2" s="1"/>
  <c r="G65" i="2"/>
  <c r="C65" i="13" l="1"/>
  <c r="D65" i="13" s="1"/>
  <c r="E65" i="13" s="1"/>
  <c r="B66" i="13" s="1"/>
  <c r="G66" i="2"/>
  <c r="C66" i="13" s="1"/>
  <c r="D66" i="2"/>
  <c r="E66" i="2" s="1"/>
  <c r="B67" i="2" l="1"/>
  <c r="C67" i="2" s="1"/>
  <c r="G67" i="2" s="1"/>
  <c r="C67" i="13" s="1"/>
  <c r="D66" i="13"/>
  <c r="E66" i="13" l="1"/>
  <c r="B67" i="13" s="1"/>
  <c r="D67" i="2"/>
  <c r="E67" i="2" s="1"/>
  <c r="B68" i="2" l="1"/>
  <c r="C68" i="2" s="1"/>
  <c r="D67" i="13"/>
  <c r="E67" i="13" l="1"/>
  <c r="B68" i="13" s="1"/>
  <c r="G68" i="2"/>
  <c r="C68" i="13" s="1"/>
  <c r="D68" i="2"/>
  <c r="E68" i="2" s="1"/>
  <c r="B69" i="2" l="1"/>
  <c r="C69" i="2" s="1"/>
  <c r="D69" i="2" s="1"/>
  <c r="E69" i="2" s="1"/>
  <c r="D68" i="13"/>
  <c r="E68" i="13" l="1"/>
  <c r="B69" i="13" s="1"/>
  <c r="G69" i="2"/>
  <c r="C69" i="13" s="1"/>
  <c r="B70" i="2"/>
  <c r="C70" i="2" l="1"/>
  <c r="G70" i="2" s="1"/>
  <c r="C70" i="13" s="1"/>
  <c r="D69" i="13"/>
  <c r="E69" i="13" l="1"/>
  <c r="B70" i="13" s="1"/>
  <c r="D70" i="2"/>
  <c r="E70" i="2" s="1"/>
  <c r="B71" i="2" l="1"/>
  <c r="C71" i="2" s="1"/>
  <c r="D70" i="13"/>
  <c r="E70" i="13" l="1"/>
  <c r="B71" i="13" s="1"/>
  <c r="G71" i="2"/>
  <c r="C71" i="13" s="1"/>
  <c r="D71" i="2"/>
  <c r="E71" i="2" s="1"/>
  <c r="B72" i="2" l="1"/>
  <c r="D71" i="13"/>
  <c r="E71" i="13" l="1"/>
  <c r="B72" i="13" s="1"/>
  <c r="C72" i="2"/>
  <c r="D72" i="2" s="1"/>
  <c r="E72" i="2" s="1"/>
  <c r="B73" i="2" l="1"/>
  <c r="C73" i="2" s="1"/>
  <c r="G73" i="2" s="1"/>
  <c r="C73" i="13" s="1"/>
  <c r="G72" i="2"/>
  <c r="C72" i="13" s="1"/>
  <c r="D72" i="13" s="1"/>
  <c r="E72" i="13" l="1"/>
  <c r="B73" i="13" s="1"/>
  <c r="D73" i="2"/>
  <c r="E73" i="2" s="1"/>
  <c r="B74" i="2" l="1"/>
  <c r="C74" i="2" s="1"/>
  <c r="D73" i="13"/>
  <c r="E73" i="13" l="1"/>
  <c r="B74" i="13" s="1"/>
  <c r="G74" i="2"/>
  <c r="C74" i="13" s="1"/>
  <c r="D74" i="2"/>
  <c r="E74" i="2" s="1"/>
  <c r="B75" i="2" l="1"/>
  <c r="C75" i="2" s="1"/>
  <c r="D74" i="13"/>
  <c r="E74" i="13" l="1"/>
  <c r="B75" i="13" s="1"/>
  <c r="G75" i="2"/>
  <c r="C75" i="13" s="1"/>
  <c r="D75" i="2"/>
  <c r="E75" i="2" s="1"/>
  <c r="B76" i="2" l="1"/>
  <c r="C76" i="2" s="1"/>
  <c r="D75" i="13"/>
  <c r="E75" i="13" l="1"/>
  <c r="B76" i="13" s="1"/>
  <c r="G76" i="2"/>
  <c r="C76" i="13" s="1"/>
  <c r="D76" i="2"/>
  <c r="E76" i="2" s="1"/>
  <c r="B77" i="2" l="1"/>
  <c r="C77" i="2" s="1"/>
  <c r="D76" i="13"/>
  <c r="E76" i="13" l="1"/>
  <c r="B77" i="13" s="1"/>
  <c r="G77" i="2"/>
  <c r="C77" i="13" s="1"/>
  <c r="D77" i="2"/>
  <c r="E77" i="2" s="1"/>
  <c r="B78" i="2" l="1"/>
  <c r="C78" i="2" s="1"/>
  <c r="D77" i="13"/>
  <c r="E77" i="13" l="1"/>
  <c r="B78" i="13" s="1"/>
  <c r="G78" i="2"/>
  <c r="C78" i="13" s="1"/>
  <c r="D78" i="2"/>
  <c r="E78" i="2" s="1"/>
  <c r="B79" i="2" l="1"/>
  <c r="C79" i="2" s="1"/>
  <c r="D78" i="13"/>
  <c r="E78" i="13" l="1"/>
  <c r="B79" i="13" s="1"/>
  <c r="G79" i="2"/>
  <c r="C79" i="13" s="1"/>
  <c r="D79" i="2"/>
  <c r="E79" i="2" s="1"/>
  <c r="B80" i="2" l="1"/>
  <c r="C80" i="2" s="1"/>
  <c r="D80" i="2" s="1"/>
  <c r="E80" i="2" s="1"/>
  <c r="D79" i="13"/>
  <c r="E79" i="13" l="1"/>
  <c r="B80" i="13" s="1"/>
  <c r="G80" i="2"/>
  <c r="C80" i="13" s="1"/>
  <c r="B81" i="2"/>
  <c r="C81" i="2" l="1"/>
  <c r="G81" i="2" s="1"/>
  <c r="C81" i="13" s="1"/>
  <c r="D80" i="13"/>
  <c r="E80" i="13" l="1"/>
  <c r="B81" i="13" s="1"/>
  <c r="D81" i="2"/>
  <c r="E81" i="2" s="1"/>
  <c r="B82" i="2" l="1"/>
  <c r="C82" i="2" s="1"/>
  <c r="D81" i="13"/>
  <c r="E81" i="13" l="1"/>
  <c r="B82" i="13" s="1"/>
  <c r="G82" i="2"/>
  <c r="C82" i="13" s="1"/>
  <c r="D82" i="2"/>
  <c r="E82" i="2" s="1"/>
  <c r="B83" i="2" l="1"/>
  <c r="C83" i="2" s="1"/>
  <c r="D82" i="13"/>
  <c r="E82" i="13" l="1"/>
  <c r="B83" i="13" s="1"/>
  <c r="G83" i="2"/>
  <c r="C83" i="13" s="1"/>
  <c r="D83" i="2"/>
  <c r="E83" i="2" s="1"/>
  <c r="B84" i="2" l="1"/>
  <c r="C84" i="2" s="1"/>
  <c r="G84" i="2" s="1"/>
  <c r="C84" i="13" s="1"/>
  <c r="D83" i="13"/>
  <c r="E83" i="13" l="1"/>
  <c r="B84" i="13" s="1"/>
  <c r="D84" i="2"/>
  <c r="E84" i="2" s="1"/>
  <c r="B85" i="2" l="1"/>
  <c r="D84" i="13"/>
  <c r="E84" i="13" l="1"/>
  <c r="B85" i="13" s="1"/>
  <c r="C85" i="2"/>
  <c r="G85" i="2" s="1"/>
  <c r="C85" i="13" s="1"/>
  <c r="D85" i="2" l="1"/>
  <c r="E85" i="2" s="1"/>
  <c r="D85" i="13"/>
  <c r="B86" i="2" l="1"/>
  <c r="E85" i="13"/>
  <c r="B86" i="13" s="1"/>
  <c r="C86" i="2" l="1"/>
  <c r="G86" i="2" s="1"/>
  <c r="C86" i="13" s="1"/>
  <c r="D86" i="2"/>
  <c r="D86" i="13"/>
  <c r="E86" i="2" l="1"/>
  <c r="B87" i="2" s="1"/>
  <c r="E86" i="13"/>
  <c r="B87" i="13" s="1"/>
  <c r="C87" i="2" l="1"/>
  <c r="G87" i="2" s="1"/>
  <c r="C87" i="13" s="1"/>
  <c r="D87" i="2"/>
  <c r="E87" i="2" s="1"/>
  <c r="B88" i="2"/>
  <c r="C88" i="2" s="1"/>
  <c r="D87" i="13"/>
  <c r="E87" i="13" l="1"/>
  <c r="B88" i="13" s="1"/>
  <c r="G88" i="2"/>
  <c r="C88" i="13" s="1"/>
  <c r="D88" i="2"/>
  <c r="E88" i="2" s="1"/>
  <c r="B89" i="2" l="1"/>
  <c r="C89" i="2" s="1"/>
  <c r="D88" i="13"/>
  <c r="E88" i="13" l="1"/>
  <c r="B89" i="13" s="1"/>
  <c r="G89" i="2"/>
  <c r="C89" i="13" s="1"/>
  <c r="D89" i="2"/>
  <c r="E89" i="2" s="1"/>
  <c r="B90" i="2" l="1"/>
  <c r="D89" i="13"/>
  <c r="E89" i="13" l="1"/>
  <c r="B90" i="13" s="1"/>
  <c r="C90" i="2"/>
  <c r="D90" i="2" s="1"/>
  <c r="E90" i="2" s="1"/>
  <c r="B91" i="2" l="1"/>
  <c r="C91" i="2" s="1"/>
  <c r="D91" i="2" s="1"/>
  <c r="E91" i="2" s="1"/>
  <c r="G90" i="2"/>
  <c r="C90" i="13" s="1"/>
  <c r="D90" i="13" s="1"/>
  <c r="E90" i="13" l="1"/>
  <c r="B91" i="13" s="1"/>
  <c r="G91" i="2"/>
  <c r="C91" i="13" s="1"/>
  <c r="B92" i="2"/>
  <c r="C92" i="2" l="1"/>
  <c r="D91" i="13"/>
  <c r="E91" i="13" l="1"/>
  <c r="B92" i="13" s="1"/>
  <c r="G92" i="2"/>
  <c r="C92" i="13" s="1"/>
  <c r="D92" i="2"/>
  <c r="E92" i="2" s="1"/>
  <c r="B93" i="2" l="1"/>
  <c r="C93" i="2" s="1"/>
  <c r="D92" i="13"/>
  <c r="E92" i="13" l="1"/>
  <c r="B93" i="13" s="1"/>
  <c r="G93" i="2"/>
  <c r="C93" i="13" s="1"/>
  <c r="D93" i="2"/>
  <c r="E93" i="2" s="1"/>
  <c r="B94" i="2" l="1"/>
  <c r="C94" i="2" s="1"/>
  <c r="D93" i="13"/>
  <c r="E93" i="13" l="1"/>
  <c r="B94" i="13" s="1"/>
  <c r="G94" i="2"/>
  <c r="C94" i="13" s="1"/>
  <c r="D94" i="2"/>
  <c r="E94" i="2" s="1"/>
  <c r="B95" i="2" l="1"/>
  <c r="C95" i="2" s="1"/>
  <c r="D94" i="13"/>
  <c r="E94" i="13" l="1"/>
  <c r="B95" i="13" s="1"/>
  <c r="G95" i="2"/>
  <c r="C95" i="13" s="1"/>
  <c r="D95" i="2"/>
  <c r="E95" i="2" s="1"/>
  <c r="B96" i="2" l="1"/>
  <c r="C96" i="2" s="1"/>
  <c r="D96" i="2" s="1"/>
  <c r="E96" i="2" s="1"/>
  <c r="D95" i="13"/>
  <c r="E95" i="13" l="1"/>
  <c r="B96" i="13" s="1"/>
  <c r="G96" i="2"/>
  <c r="C96" i="13" s="1"/>
  <c r="B97" i="2"/>
  <c r="D96" i="13" l="1"/>
  <c r="C97" i="2"/>
  <c r="G97" i="2" s="1"/>
  <c r="C97" i="13" s="1"/>
  <c r="E96" i="13" l="1"/>
  <c r="B97" i="13" s="1"/>
  <c r="D97" i="2"/>
  <c r="E97" i="2" s="1"/>
  <c r="B98" i="2" l="1"/>
  <c r="C98" i="2" s="1"/>
  <c r="D97" i="13"/>
  <c r="E97" i="13" l="1"/>
  <c r="B98" i="13" s="1"/>
  <c r="G98" i="2"/>
  <c r="C98" i="13" s="1"/>
  <c r="D98" i="2"/>
  <c r="E98" i="2" s="1"/>
  <c r="B99" i="2" l="1"/>
  <c r="C99" i="2" s="1"/>
  <c r="G99" i="2" s="1"/>
  <c r="C99" i="13" s="1"/>
  <c r="D98" i="13"/>
  <c r="E98" i="13" l="1"/>
  <c r="B99" i="13" s="1"/>
  <c r="D99" i="2"/>
  <c r="E99" i="2" s="1"/>
  <c r="B100" i="2" l="1"/>
  <c r="C100" i="2" s="1"/>
  <c r="D100" i="2" s="1"/>
  <c r="E100" i="2" s="1"/>
  <c r="D99" i="13"/>
  <c r="E99" i="13" l="1"/>
  <c r="B100" i="13" s="1"/>
  <c r="G100" i="2"/>
  <c r="C100" i="13" s="1"/>
  <c r="B101" i="2"/>
  <c r="C101" i="2" l="1"/>
  <c r="D101" i="2" s="1"/>
  <c r="E101" i="2" s="1"/>
  <c r="D100" i="13"/>
  <c r="E100" i="13" l="1"/>
  <c r="B101" i="13" s="1"/>
  <c r="G101" i="2"/>
  <c r="C101" i="13" s="1"/>
  <c r="B102" i="2"/>
  <c r="D101" i="13" l="1"/>
  <c r="C102" i="2"/>
  <c r="D102" i="2" s="1"/>
  <c r="E102" i="2" s="1"/>
  <c r="E101" i="13" l="1"/>
  <c r="B102" i="13" s="1"/>
  <c r="G102" i="2"/>
  <c r="C102" i="13" s="1"/>
  <c r="B103" i="2"/>
  <c r="D102" i="13" l="1"/>
  <c r="C103" i="2"/>
  <c r="E102" i="13" l="1"/>
  <c r="B103" i="13" s="1"/>
  <c r="G103" i="2"/>
  <c r="C103" i="13" s="1"/>
  <c r="D103" i="2"/>
  <c r="E103" i="2" s="1"/>
  <c r="D103" i="13" l="1"/>
  <c r="B104" i="2"/>
  <c r="E103" i="13" l="1"/>
  <c r="B104" i="13" s="1"/>
  <c r="C104" i="2"/>
  <c r="G104" i="2" l="1"/>
  <c r="C104" i="13" s="1"/>
  <c r="D104" i="2"/>
  <c r="E104" i="2" s="1"/>
  <c r="B105" i="2" l="1"/>
  <c r="C105" i="2" s="1"/>
  <c r="D105" i="2" s="1"/>
  <c r="E105" i="2" s="1"/>
  <c r="D104" i="13"/>
  <c r="E104" i="13" l="1"/>
  <c r="B105" i="13" s="1"/>
  <c r="G105" i="2"/>
  <c r="C105" i="13" s="1"/>
  <c r="B106" i="2"/>
  <c r="C106" i="2" l="1"/>
  <c r="D106" i="2" s="1"/>
  <c r="E106" i="2" s="1"/>
  <c r="D105" i="13"/>
  <c r="E105" i="13" l="1"/>
  <c r="B106" i="13" s="1"/>
  <c r="G106" i="2"/>
  <c r="C106" i="13" s="1"/>
  <c r="B107" i="2"/>
  <c r="C107" i="2" l="1"/>
  <c r="D107" i="2" s="1"/>
  <c r="E107" i="2" s="1"/>
  <c r="D106" i="13"/>
  <c r="E106" i="13" l="1"/>
  <c r="B107" i="13" s="1"/>
  <c r="G107" i="2"/>
  <c r="C107" i="13" s="1"/>
  <c r="B108" i="2"/>
  <c r="C108" i="2" l="1"/>
  <c r="D107" i="13"/>
  <c r="E107" i="13" l="1"/>
  <c r="B108" i="13" s="1"/>
  <c r="G108" i="2"/>
  <c r="C108" i="13" s="1"/>
  <c r="D108" i="2"/>
  <c r="E108" i="2" s="1"/>
  <c r="B109" i="2" l="1"/>
  <c r="C109" i="2" s="1"/>
  <c r="D108" i="13"/>
  <c r="E108" i="13" l="1"/>
  <c r="B109" i="13" s="1"/>
  <c r="G109" i="2"/>
  <c r="C109" i="13" s="1"/>
  <c r="D109" i="2"/>
  <c r="E109" i="2" s="1"/>
  <c r="B110" i="2" l="1"/>
  <c r="D109" i="13"/>
  <c r="E109" i="13" l="1"/>
  <c r="B110" i="13" s="1"/>
  <c r="C110" i="2"/>
  <c r="D110" i="2" s="1"/>
  <c r="E110" i="2" s="1"/>
  <c r="G110" i="2" l="1"/>
  <c r="C110" i="13" s="1"/>
  <c r="B111" i="2"/>
  <c r="C111" i="2" l="1"/>
  <c r="D111" i="2" s="1"/>
  <c r="E111" i="2" s="1"/>
  <c r="D110" i="13"/>
  <c r="E110" i="13" l="1"/>
  <c r="B111" i="13" s="1"/>
  <c r="G111" i="2"/>
  <c r="C111" i="13" s="1"/>
  <c r="B112" i="2"/>
  <c r="C112" i="2" l="1"/>
  <c r="D111" i="13"/>
  <c r="E111" i="13" l="1"/>
  <c r="B112" i="13" s="1"/>
  <c r="G112" i="2"/>
  <c r="C112" i="13" s="1"/>
  <c r="D112" i="2"/>
  <c r="E112" i="2" s="1"/>
  <c r="B113" i="2" l="1"/>
  <c r="C113" i="2" s="1"/>
  <c r="D112" i="13"/>
  <c r="E112" i="13" l="1"/>
  <c r="B113" i="13" s="1"/>
  <c r="G113" i="2"/>
  <c r="C113" i="13" s="1"/>
  <c r="D113" i="2"/>
  <c r="E113" i="2" s="1"/>
  <c r="B114" i="2" l="1"/>
  <c r="C114" i="2" s="1"/>
  <c r="D113" i="13"/>
  <c r="E113" i="13" l="1"/>
  <c r="B114" i="13" s="1"/>
  <c r="G114" i="2"/>
  <c r="C114" i="13" s="1"/>
  <c r="D114" i="2"/>
  <c r="E114" i="2" s="1"/>
  <c r="B115" i="2" l="1"/>
  <c r="C115" i="2" s="1"/>
  <c r="D115" i="2" s="1"/>
  <c r="E115" i="2" s="1"/>
  <c r="D114" i="13"/>
  <c r="E114" i="13" l="1"/>
  <c r="B115" i="13" s="1"/>
  <c r="G115" i="2"/>
  <c r="C115" i="13" s="1"/>
  <c r="B116" i="2"/>
  <c r="C116" i="2" l="1"/>
  <c r="D116" i="2" s="1"/>
  <c r="E116" i="2" s="1"/>
  <c r="D115" i="13"/>
  <c r="E115" i="13" l="1"/>
  <c r="B116" i="13" s="1"/>
  <c r="G116" i="2"/>
  <c r="C116" i="13" s="1"/>
  <c r="B117" i="2"/>
  <c r="C117" i="2" l="1"/>
  <c r="D116" i="13"/>
  <c r="E116" i="13" l="1"/>
  <c r="B117" i="13" s="1"/>
  <c r="G117" i="2"/>
  <c r="C117" i="13" s="1"/>
  <c r="D117" i="2"/>
  <c r="E117" i="2" s="1"/>
  <c r="B118" i="2" l="1"/>
  <c r="C118" i="2" s="1"/>
  <c r="D117" i="13"/>
  <c r="E117" i="13" l="1"/>
  <c r="B118" i="13" s="1"/>
  <c r="G118" i="2"/>
  <c r="C118" i="13" s="1"/>
  <c r="D118" i="2"/>
  <c r="E118" i="2" s="1"/>
  <c r="B119" i="2" l="1"/>
  <c r="C119" i="2" s="1"/>
  <c r="D118" i="13"/>
  <c r="E118" i="13" l="1"/>
  <c r="B119" i="13" s="1"/>
  <c r="G119" i="2"/>
  <c r="C119" i="13" s="1"/>
  <c r="D119" i="2"/>
  <c r="E119" i="2" s="1"/>
  <c r="B120" i="2" l="1"/>
  <c r="C120" i="2" s="1"/>
  <c r="D119" i="13"/>
  <c r="E119" i="13" l="1"/>
  <c r="B120" i="13" s="1"/>
  <c r="G120" i="2"/>
  <c r="C120" i="13" s="1"/>
  <c r="D120" i="2"/>
  <c r="E120" i="2" s="1"/>
  <c r="B121" i="2" l="1"/>
  <c r="C121" i="2" s="1"/>
  <c r="G121" i="2" s="1"/>
  <c r="C121" i="13" s="1"/>
  <c r="D120" i="13"/>
  <c r="E120" i="13" l="1"/>
  <c r="B121" i="13" s="1"/>
  <c r="D121" i="2"/>
  <c r="E121" i="2" s="1"/>
  <c r="B122" i="2" l="1"/>
  <c r="C122" i="2" s="1"/>
  <c r="D121" i="13"/>
  <c r="E121" i="13" l="1"/>
  <c r="B122" i="13" s="1"/>
  <c r="G122" i="2"/>
  <c r="C122" i="13" s="1"/>
  <c r="D122" i="2"/>
  <c r="E122" i="2" s="1"/>
  <c r="B123" i="2" l="1"/>
  <c r="D122" i="13"/>
  <c r="E122" i="13" l="1"/>
  <c r="B123" i="13" s="1"/>
  <c r="C123" i="2"/>
  <c r="D123" i="2" s="1"/>
  <c r="E123" i="2" s="1"/>
  <c r="G123" i="2" l="1"/>
  <c r="C123" i="13" s="1"/>
  <c r="B124" i="2"/>
  <c r="C124" i="2" l="1"/>
  <c r="G124" i="2" s="1"/>
  <c r="C124" i="13" s="1"/>
  <c r="D123" i="13"/>
  <c r="E123" i="13" l="1"/>
  <c r="B124" i="13" s="1"/>
  <c r="D124" i="2"/>
  <c r="E124" i="2" s="1"/>
  <c r="B125" i="2" l="1"/>
  <c r="C125" i="2" s="1"/>
  <c r="D124" i="13"/>
  <c r="E124" i="13" l="1"/>
  <c r="B125" i="13" s="1"/>
  <c r="G125" i="2"/>
  <c r="C125" i="13" s="1"/>
  <c r="D125" i="2"/>
  <c r="E125" i="2" s="1"/>
  <c r="B126" i="2" l="1"/>
  <c r="C126" i="2" s="1"/>
  <c r="D125" i="13"/>
  <c r="E125" i="13" l="1"/>
  <c r="B126" i="13" s="1"/>
  <c r="G126" i="2"/>
  <c r="C126" i="13" s="1"/>
  <c r="D126" i="2"/>
  <c r="E126" i="2" s="1"/>
  <c r="B127" i="2" l="1"/>
  <c r="C127" i="2" s="1"/>
  <c r="D126" i="13"/>
  <c r="E126" i="13" l="1"/>
  <c r="B127" i="13" s="1"/>
  <c r="G127" i="2"/>
  <c r="C127" i="13" s="1"/>
  <c r="D127" i="2"/>
  <c r="E127" i="2" s="1"/>
  <c r="B128" i="2" l="1"/>
  <c r="C128" i="2" s="1"/>
  <c r="G128" i="2" s="1"/>
  <c r="C128" i="13" s="1"/>
  <c r="D127" i="13"/>
  <c r="E127" i="13" l="1"/>
  <c r="B128" i="13" s="1"/>
  <c r="D128" i="2"/>
  <c r="E128" i="2" s="1"/>
  <c r="B129" i="2" l="1"/>
  <c r="C129" i="2" s="1"/>
  <c r="D128" i="13"/>
  <c r="E128" i="13" l="1"/>
  <c r="B129" i="13" s="1"/>
  <c r="G129" i="2"/>
  <c r="C129" i="13" s="1"/>
  <c r="D129" i="2"/>
  <c r="E129" i="2" s="1"/>
  <c r="B130" i="2" l="1"/>
  <c r="D129" i="13"/>
  <c r="E129" i="13" l="1"/>
  <c r="B130" i="13" s="1"/>
  <c r="C130" i="2"/>
  <c r="G130" i="2" s="1"/>
  <c r="C130" i="13" s="1"/>
  <c r="D130" i="2" l="1"/>
  <c r="E130" i="2" s="1"/>
  <c r="B131" i="2" l="1"/>
  <c r="C131" i="2" s="1"/>
  <c r="D130" i="13"/>
  <c r="E130" i="13" l="1"/>
  <c r="B131" i="13" s="1"/>
  <c r="G131" i="2"/>
  <c r="C131" i="13" s="1"/>
  <c r="D131" i="2"/>
  <c r="E131" i="2" s="1"/>
  <c r="B132" i="2" l="1"/>
  <c r="D131" i="13"/>
  <c r="E131" i="13" l="1"/>
  <c r="B132" i="13" s="1"/>
  <c r="C132" i="2"/>
  <c r="D132" i="2" s="1"/>
  <c r="E132" i="2" s="1"/>
  <c r="G132" i="2" l="1"/>
  <c r="C132" i="13" s="1"/>
  <c r="B133" i="2"/>
  <c r="D132" i="13" l="1"/>
  <c r="C133" i="2"/>
  <c r="G133" i="2" s="1"/>
  <c r="C133" i="13" s="1"/>
  <c r="E132" i="13" l="1"/>
  <c r="B133" i="13" s="1"/>
  <c r="D133" i="2"/>
  <c r="E133" i="2" s="1"/>
  <c r="B134" i="2" l="1"/>
  <c r="C134" i="2" s="1"/>
  <c r="D133" i="13"/>
  <c r="E133" i="13" l="1"/>
  <c r="B134" i="13" s="1"/>
  <c r="G134" i="2"/>
  <c r="C134" i="13" s="1"/>
  <c r="D134" i="2"/>
  <c r="E134" i="2" s="1"/>
  <c r="B135" i="2" l="1"/>
  <c r="C135" i="2" s="1"/>
  <c r="D134" i="13"/>
  <c r="E134" i="13" l="1"/>
  <c r="B135" i="13" s="1"/>
  <c r="G135" i="2"/>
  <c r="C135" i="13" s="1"/>
  <c r="D135" i="2"/>
  <c r="E135" i="2" s="1"/>
  <c r="B136" i="2" l="1"/>
  <c r="C136" i="2" s="1"/>
  <c r="D135" i="13"/>
  <c r="E135" i="13" l="1"/>
  <c r="B136" i="13" s="1"/>
  <c r="G136" i="2"/>
  <c r="C136" i="13" s="1"/>
  <c r="D136" i="2"/>
  <c r="E136" i="2" s="1"/>
  <c r="B137" i="2" l="1"/>
  <c r="C137" i="2" s="1"/>
  <c r="D136" i="13"/>
  <c r="E136" i="13" l="1"/>
  <c r="B137" i="13" s="1"/>
  <c r="G137" i="2"/>
  <c r="C137" i="13" s="1"/>
  <c r="D137" i="2"/>
  <c r="E137" i="2" s="1"/>
  <c r="B138" i="2" l="1"/>
  <c r="C138" i="2" s="1"/>
  <c r="D138" i="2" s="1"/>
  <c r="E138" i="2" s="1"/>
  <c r="D137" i="13"/>
  <c r="E137" i="13" l="1"/>
  <c r="B138" i="13" s="1"/>
  <c r="G138" i="2"/>
  <c r="C138" i="13" s="1"/>
  <c r="B139" i="2"/>
  <c r="D138" i="13" l="1"/>
  <c r="C139" i="2"/>
  <c r="D139" i="2" s="1"/>
  <c r="E139" i="2" s="1"/>
  <c r="E138" i="13" l="1"/>
  <c r="B139" i="13" s="1"/>
  <c r="G139" i="2"/>
  <c r="C139" i="13" s="1"/>
  <c r="B140" i="2"/>
  <c r="D139" i="13" l="1"/>
  <c r="C140" i="2"/>
  <c r="E139" i="13" l="1"/>
  <c r="B140" i="13" s="1"/>
  <c r="G140" i="2"/>
  <c r="C140" i="13" s="1"/>
  <c r="D140" i="2"/>
  <c r="E140" i="2" s="1"/>
  <c r="B141" i="2" l="1"/>
  <c r="C141" i="2" s="1"/>
  <c r="D140" i="13"/>
  <c r="E140" i="13" l="1"/>
  <c r="B141" i="13" s="1"/>
  <c r="G141" i="2"/>
  <c r="C141" i="13" s="1"/>
  <c r="D141" i="2"/>
  <c r="E141" i="2" s="1"/>
  <c r="B142" i="2" l="1"/>
  <c r="C142" i="2" s="1"/>
  <c r="D141" i="13"/>
  <c r="E141" i="13" l="1"/>
  <c r="B142" i="13" s="1"/>
  <c r="G142" i="2"/>
  <c r="C142" i="13" s="1"/>
  <c r="D142" i="2"/>
  <c r="E142" i="2" s="1"/>
  <c r="B143" i="2" l="1"/>
  <c r="C143" i="2" s="1"/>
  <c r="D143" i="2" s="1"/>
  <c r="E143" i="2" s="1"/>
  <c r="D142" i="13"/>
  <c r="E142" i="13" l="1"/>
  <c r="B143" i="13" s="1"/>
  <c r="G143" i="2"/>
  <c r="C143" i="13" s="1"/>
  <c r="B144" i="2"/>
  <c r="D143" i="13" l="1"/>
  <c r="C144" i="2"/>
  <c r="G144" i="2" s="1"/>
  <c r="C144" i="13" s="1"/>
  <c r="E143" i="13" l="1"/>
  <c r="B144" i="13" s="1"/>
  <c r="D144" i="2"/>
  <c r="E144" i="2" s="1"/>
  <c r="B145" i="2" l="1"/>
  <c r="C145" i="2" s="1"/>
  <c r="D144" i="13"/>
  <c r="E144" i="13" l="1"/>
  <c r="B145" i="13" s="1"/>
  <c r="G145" i="2"/>
  <c r="C145" i="13" s="1"/>
  <c r="D145" i="2"/>
  <c r="E145" i="2" s="1"/>
  <c r="B146" i="2" l="1"/>
  <c r="D145" i="13"/>
  <c r="C146" i="2" l="1"/>
  <c r="G146" i="2" s="1"/>
  <c r="C146" i="13" s="1"/>
  <c r="D146" i="2"/>
  <c r="E146" i="2" s="1"/>
  <c r="E145" i="13"/>
  <c r="B146" i="13" s="1"/>
  <c r="D146" i="13" s="1"/>
  <c r="B147" i="2"/>
  <c r="E146" i="13" l="1"/>
  <c r="B147" i="13" s="1"/>
  <c r="C147" i="2"/>
  <c r="G147" i="2" l="1"/>
  <c r="C147" i="13" s="1"/>
  <c r="D147" i="2"/>
  <c r="E147" i="2" s="1"/>
  <c r="B148" i="2" l="1"/>
  <c r="C148" i="2" s="1"/>
  <c r="D148" i="2" s="1"/>
  <c r="E148" i="2" s="1"/>
  <c r="D147" i="13"/>
  <c r="E147" i="13" l="1"/>
  <c r="B148" i="13" s="1"/>
  <c r="G148" i="2"/>
  <c r="C148" i="13" s="1"/>
  <c r="B149" i="2"/>
  <c r="C149" i="2" l="1"/>
  <c r="G149" i="2" s="1"/>
  <c r="C149" i="13" s="1"/>
  <c r="D148" i="13"/>
  <c r="E148" i="13" l="1"/>
  <c r="B149" i="13" s="1"/>
  <c r="D149" i="2"/>
  <c r="E149" i="2" s="1"/>
  <c r="B150" i="2" l="1"/>
  <c r="C150" i="2" s="1"/>
  <c r="D150" i="2" s="1"/>
  <c r="E150" i="2" s="1"/>
  <c r="D149" i="13"/>
  <c r="E149" i="13" l="1"/>
  <c r="B150" i="13" s="1"/>
  <c r="G150" i="2"/>
  <c r="C150" i="13" s="1"/>
  <c r="B151" i="2"/>
  <c r="D150" i="13" l="1"/>
  <c r="C151" i="2"/>
  <c r="E150" i="13" l="1"/>
  <c r="B151" i="13" s="1"/>
  <c r="G151" i="2"/>
  <c r="C151" i="13" s="1"/>
  <c r="D151" i="2"/>
  <c r="E151" i="2" s="1"/>
  <c r="B152" i="2" l="1"/>
  <c r="C152" i="2" s="1"/>
  <c r="D151" i="13"/>
  <c r="E151" i="13" l="1"/>
  <c r="B152" i="13" s="1"/>
  <c r="G152" i="2"/>
  <c r="C152" i="13" s="1"/>
  <c r="D152" i="2"/>
  <c r="E152" i="2" s="1"/>
  <c r="B153" i="2" l="1"/>
  <c r="C153" i="2" s="1"/>
  <c r="D152" i="13"/>
  <c r="E152" i="13" l="1"/>
  <c r="B153" i="13" s="1"/>
  <c r="G153" i="2"/>
  <c r="C153" i="13" s="1"/>
  <c r="D153" i="2"/>
  <c r="E153" i="2" s="1"/>
  <c r="B154" i="2" l="1"/>
  <c r="C154" i="2" s="1"/>
  <c r="G154" i="2" s="1"/>
  <c r="C154" i="13" s="1"/>
  <c r="D153" i="13"/>
  <c r="E153" i="13" l="1"/>
  <c r="B154" i="13" s="1"/>
  <c r="D154" i="2"/>
  <c r="E154" i="2" s="1"/>
  <c r="B155" i="2" l="1"/>
  <c r="C155" i="2" s="1"/>
  <c r="D154" i="13"/>
  <c r="E154" i="13" l="1"/>
  <c r="B155" i="13" s="1"/>
  <c r="G155" i="2"/>
  <c r="C155" i="13" s="1"/>
  <c r="D155" i="2"/>
  <c r="E155" i="2" s="1"/>
  <c r="B156" i="2" l="1"/>
  <c r="C156" i="2" s="1"/>
  <c r="D155" i="13"/>
  <c r="E155" i="13" l="1"/>
  <c r="B156" i="13" s="1"/>
  <c r="G156" i="2"/>
  <c r="C156" i="13" s="1"/>
  <c r="D156" i="2"/>
  <c r="E156" i="2" s="1"/>
  <c r="B157" i="2" l="1"/>
  <c r="C157" i="2" s="1"/>
  <c r="D157" i="2" s="1"/>
  <c r="E157" i="2" s="1"/>
  <c r="D156" i="13"/>
  <c r="E156" i="13" l="1"/>
  <c r="B157" i="13" s="1"/>
  <c r="G157" i="2"/>
  <c r="C157" i="13" s="1"/>
  <c r="B158" i="2"/>
  <c r="C158" i="2" l="1"/>
  <c r="D157" i="13"/>
  <c r="E157" i="13" l="1"/>
  <c r="B158" i="13" s="1"/>
  <c r="G158" i="2"/>
  <c r="C158" i="13" s="1"/>
  <c r="D158" i="2"/>
  <c r="E158" i="2" s="1"/>
  <c r="B159" i="2" l="1"/>
  <c r="C159" i="2" s="1"/>
  <c r="G159" i="2" s="1"/>
  <c r="C159" i="13" s="1"/>
  <c r="D158" i="13"/>
  <c r="E158" i="13" l="1"/>
  <c r="B159" i="13" s="1"/>
  <c r="D159" i="2"/>
  <c r="E159" i="2" s="1"/>
  <c r="B160" i="2" l="1"/>
  <c r="C160" i="2" s="1"/>
  <c r="D159" i="13"/>
  <c r="E159" i="13" l="1"/>
  <c r="B160" i="13" s="1"/>
  <c r="D160" i="2"/>
  <c r="E160" i="2" s="1"/>
  <c r="G160" i="2"/>
  <c r="C160" i="13" s="1"/>
  <c r="B161" i="2" l="1"/>
  <c r="C161" i="2" s="1"/>
  <c r="D160" i="13"/>
  <c r="E160" i="13" l="1"/>
  <c r="B161" i="13" s="1"/>
  <c r="G161" i="2"/>
  <c r="C161" i="13" s="1"/>
  <c r="D161" i="2"/>
  <c r="E161" i="2" s="1"/>
  <c r="B162" i="2" l="1"/>
  <c r="C162" i="2" s="1"/>
  <c r="G162" i="2" s="1"/>
  <c r="C162" i="13" s="1"/>
  <c r="D161" i="13"/>
  <c r="E161" i="13" l="1"/>
  <c r="B162" i="13" s="1"/>
  <c r="D162" i="2"/>
  <c r="E162" i="2" s="1"/>
  <c r="B163" i="2" l="1"/>
  <c r="C163" i="2" s="1"/>
  <c r="G163" i="2" s="1"/>
  <c r="C163" i="13" s="1"/>
  <c r="D162" i="13"/>
  <c r="E162" i="13" l="1"/>
  <c r="B163" i="13" s="1"/>
  <c r="D163" i="2"/>
  <c r="E163" i="2" s="1"/>
  <c r="B164" i="2" l="1"/>
  <c r="C164" i="2" s="1"/>
  <c r="G164" i="2" s="1"/>
  <c r="C164" i="13" s="1"/>
  <c r="D163" i="13"/>
  <c r="E163" i="13" l="1"/>
  <c r="B164" i="13" s="1"/>
  <c r="D164" i="2"/>
  <c r="E164" i="2" s="1"/>
  <c r="B165" i="2" l="1"/>
  <c r="C165" i="2" s="1"/>
  <c r="D164" i="13"/>
  <c r="E164" i="13" l="1"/>
  <c r="B165" i="13" s="1"/>
  <c r="G165" i="2"/>
  <c r="C165" i="13" s="1"/>
  <c r="D165" i="2"/>
  <c r="E165" i="2" s="1"/>
  <c r="B166" i="2" l="1"/>
  <c r="C166" i="2" s="1"/>
  <c r="G166" i="2" s="1"/>
  <c r="C166" i="13" s="1"/>
  <c r="D165" i="13"/>
  <c r="E165" i="13" l="1"/>
  <c r="B166" i="13" s="1"/>
  <c r="D166" i="2"/>
  <c r="E166" i="2" s="1"/>
  <c r="B167" i="2" l="1"/>
  <c r="C167" i="2" s="1"/>
  <c r="G167" i="2" s="1"/>
  <c r="C167" i="13" s="1"/>
  <c r="D166" i="13"/>
  <c r="E166" i="13" l="1"/>
  <c r="B167" i="13" s="1"/>
  <c r="D167" i="2"/>
  <c r="E167" i="2" s="1"/>
  <c r="B168" i="2" l="1"/>
  <c r="C168" i="2" s="1"/>
  <c r="D167" i="13"/>
  <c r="E167" i="13" l="1"/>
  <c r="B168" i="13" s="1"/>
  <c r="G168" i="2"/>
  <c r="C168" i="13" s="1"/>
  <c r="D168" i="2"/>
  <c r="E168" i="2" s="1"/>
  <c r="B169" i="2" l="1"/>
  <c r="C169" i="2" s="1"/>
  <c r="D168" i="13"/>
  <c r="E168" i="13" l="1"/>
  <c r="B169" i="13" s="1"/>
  <c r="G169" i="2"/>
  <c r="C169" i="13" s="1"/>
  <c r="D169" i="2"/>
  <c r="E169" i="2" s="1"/>
  <c r="B170" i="2" l="1"/>
  <c r="D169" i="13"/>
  <c r="E169" i="13" l="1"/>
  <c r="B170" i="13" s="1"/>
  <c r="C170" i="2"/>
  <c r="D170" i="2" s="1"/>
  <c r="E170" i="2" s="1"/>
  <c r="B171" i="2" l="1"/>
  <c r="C171" i="2" s="1"/>
  <c r="G170" i="2"/>
  <c r="C170" i="13" l="1"/>
  <c r="D170" i="13" s="1"/>
  <c r="E170" i="13" s="1"/>
  <c r="B171" i="13" s="1"/>
  <c r="G171" i="2"/>
  <c r="C171" i="13" s="1"/>
  <c r="D171" i="2"/>
  <c r="E171" i="2" s="1"/>
  <c r="B172" i="2" l="1"/>
  <c r="C172" i="2" s="1"/>
  <c r="D171" i="13"/>
  <c r="E171" i="13" l="1"/>
  <c r="B172" i="13" s="1"/>
  <c r="G172" i="2"/>
  <c r="C172" i="13" s="1"/>
  <c r="D172" i="2"/>
  <c r="E172" i="2" s="1"/>
  <c r="B173" i="2" l="1"/>
  <c r="D172" i="13"/>
  <c r="E172" i="13" l="1"/>
  <c r="B173" i="13" s="1"/>
  <c r="C173" i="2"/>
  <c r="D173" i="2" s="1"/>
  <c r="E173" i="2" s="1"/>
  <c r="G173" i="2" l="1"/>
  <c r="C173" i="13" s="1"/>
  <c r="B174" i="2"/>
  <c r="C174" i="2" l="1"/>
  <c r="D173" i="13"/>
  <c r="E173" i="13" l="1"/>
  <c r="B174" i="13" s="1"/>
  <c r="G174" i="2"/>
  <c r="C174" i="13" s="1"/>
  <c r="D174" i="2"/>
  <c r="E174" i="2" s="1"/>
  <c r="B175" i="2" l="1"/>
  <c r="C175" i="2" s="1"/>
  <c r="D174" i="13"/>
  <c r="E174" i="13" l="1"/>
  <c r="B175" i="13" s="1"/>
  <c r="G175" i="2"/>
  <c r="C175" i="13" s="1"/>
  <c r="D175" i="2"/>
  <c r="E175" i="2" s="1"/>
  <c r="B176" i="2" l="1"/>
  <c r="C176" i="2" s="1"/>
  <c r="D175" i="13"/>
  <c r="E175" i="13" l="1"/>
  <c r="B176" i="13" s="1"/>
  <c r="G176" i="2"/>
  <c r="C176" i="13" s="1"/>
  <c r="D176" i="2"/>
  <c r="E176" i="2" s="1"/>
  <c r="B177" i="2" l="1"/>
  <c r="C177" i="2" s="1"/>
  <c r="G177" i="2" s="1"/>
  <c r="C177" i="13" s="1"/>
  <c r="D176" i="13"/>
  <c r="E176" i="13" l="1"/>
  <c r="B177" i="13" s="1"/>
  <c r="D177" i="2"/>
  <c r="E177" i="2" s="1"/>
  <c r="B178" i="2" l="1"/>
  <c r="C178" i="2" s="1"/>
  <c r="G178" i="2" s="1"/>
  <c r="C178" i="13" s="1"/>
  <c r="D177" i="13"/>
  <c r="E177" i="13" l="1"/>
  <c r="B178" i="13" s="1"/>
  <c r="D178" i="2"/>
  <c r="E178" i="2" s="1"/>
  <c r="B179" i="2" l="1"/>
  <c r="C179" i="2" s="1"/>
  <c r="G179" i="2" s="1"/>
  <c r="C179" i="13" s="1"/>
  <c r="D178" i="13"/>
  <c r="E178" i="13" l="1"/>
  <c r="B179" i="13" s="1"/>
  <c r="D179" i="2"/>
  <c r="E179" i="2" s="1"/>
  <c r="B180" i="2" l="1"/>
  <c r="C180" i="2" s="1"/>
  <c r="D179" i="13"/>
  <c r="E179" i="13" l="1"/>
  <c r="B180" i="13" s="1"/>
  <c r="G180" i="2"/>
  <c r="C180" i="13" s="1"/>
  <c r="D180" i="2"/>
  <c r="E180" i="2" s="1"/>
  <c r="B181" i="2" l="1"/>
  <c r="D180" i="13"/>
  <c r="C181" i="2" l="1"/>
  <c r="G181" i="2" s="1"/>
  <c r="C181" i="13" s="1"/>
  <c r="D181" i="2"/>
  <c r="E180" i="13"/>
  <c r="B181" i="13" s="1"/>
  <c r="D181" i="13" s="1"/>
  <c r="E181" i="2" l="1"/>
  <c r="B182" i="2" s="1"/>
  <c r="C182" i="2" s="1"/>
  <c r="E181" i="13"/>
  <c r="B182" i="13" s="1"/>
  <c r="G182" i="2" l="1"/>
  <c r="C182" i="13" s="1"/>
  <c r="D182" i="2"/>
  <c r="E182" i="2" s="1"/>
  <c r="B183" i="2" l="1"/>
  <c r="C183" i="2" s="1"/>
  <c r="D182" i="13"/>
  <c r="E182" i="13" l="1"/>
  <c r="B183" i="13" s="1"/>
  <c r="G183" i="2"/>
  <c r="C183" i="13" s="1"/>
  <c r="D183" i="2"/>
  <c r="E183" i="2" s="1"/>
  <c r="B184" i="2" l="1"/>
  <c r="C184" i="2" s="1"/>
  <c r="D183" i="13"/>
  <c r="E183" i="13" l="1"/>
  <c r="B184" i="13" s="1"/>
  <c r="G184" i="2"/>
  <c r="C184" i="13" s="1"/>
  <c r="D184" i="2"/>
  <c r="E184" i="2" s="1"/>
  <c r="B185" i="2" l="1"/>
  <c r="C185" i="2" s="1"/>
  <c r="D184" i="13"/>
  <c r="E184" i="13" l="1"/>
  <c r="B185" i="13" s="1"/>
  <c r="G185" i="2"/>
  <c r="C185" i="13" s="1"/>
  <c r="D185" i="2"/>
  <c r="E185" i="2" s="1"/>
  <c r="B186" i="2" l="1"/>
  <c r="C186" i="2" s="1"/>
  <c r="D185" i="13"/>
  <c r="E185" i="13" l="1"/>
  <c r="B186" i="13" s="1"/>
  <c r="G186" i="2"/>
  <c r="C186" i="13" s="1"/>
  <c r="D186" i="2"/>
  <c r="E186" i="2" s="1"/>
  <c r="B187" i="2" l="1"/>
  <c r="C187" i="2" s="1"/>
  <c r="G187" i="2" s="1"/>
  <c r="C187" i="13" s="1"/>
  <c r="D186" i="13"/>
  <c r="E186" i="13" l="1"/>
  <c r="B187" i="13" s="1"/>
  <c r="D187" i="2"/>
  <c r="E187" i="2" s="1"/>
  <c r="B188" i="2" l="1"/>
  <c r="C188" i="2" s="1"/>
  <c r="D187" i="13"/>
  <c r="E187" i="13" l="1"/>
  <c r="B188" i="13" s="1"/>
  <c r="G188" i="2"/>
  <c r="C188" i="13" s="1"/>
  <c r="D188" i="2"/>
  <c r="E188" i="2" s="1"/>
  <c r="B189" i="2" l="1"/>
  <c r="C189" i="2" s="1"/>
  <c r="D188" i="13"/>
  <c r="E188" i="13" l="1"/>
  <c r="B189" i="13" s="1"/>
  <c r="G189" i="2"/>
  <c r="C189" i="13" s="1"/>
  <c r="D189" i="2"/>
  <c r="E189" i="2" s="1"/>
  <c r="B190" i="2" l="1"/>
  <c r="C190" i="2" s="1"/>
  <c r="D189" i="13"/>
  <c r="E189" i="13" l="1"/>
  <c r="B190" i="13" s="1"/>
  <c r="G190" i="2"/>
  <c r="C190" i="13" s="1"/>
  <c r="D190" i="2"/>
  <c r="E190" i="2" s="1"/>
  <c r="B191" i="2" l="1"/>
  <c r="C191" i="2" s="1"/>
  <c r="D190" i="13"/>
  <c r="E190" i="13" l="1"/>
  <c r="B191" i="13" s="1"/>
  <c r="G191" i="2"/>
  <c r="C191" i="13" s="1"/>
  <c r="D191" i="2"/>
  <c r="E191" i="2" s="1"/>
  <c r="B192" i="2" l="1"/>
  <c r="C192" i="2" s="1"/>
  <c r="D191" i="13"/>
  <c r="E191" i="13" l="1"/>
  <c r="B192" i="13" s="1"/>
  <c r="G192" i="2"/>
  <c r="C192" i="13" s="1"/>
  <c r="D192" i="2"/>
  <c r="E192" i="2" s="1"/>
  <c r="B193" i="2" l="1"/>
  <c r="C193" i="2" s="1"/>
  <c r="D192" i="13"/>
  <c r="E192" i="13" l="1"/>
  <c r="B193" i="13" s="1"/>
  <c r="G193" i="2"/>
  <c r="C193" i="13" s="1"/>
  <c r="D193" i="2"/>
  <c r="E193" i="2" s="1"/>
  <c r="B194" i="2" l="1"/>
  <c r="D193" i="13"/>
  <c r="E193" i="13" l="1"/>
  <c r="B194" i="13" s="1"/>
  <c r="C194" i="2"/>
  <c r="G194" i="2" s="1"/>
  <c r="C194" i="13" s="1"/>
  <c r="D194" i="2" l="1"/>
  <c r="E194" i="2" s="1"/>
  <c r="B195" i="2" l="1"/>
  <c r="C195" i="2" s="1"/>
  <c r="D194" i="13"/>
  <c r="E194" i="13" l="1"/>
  <c r="B195" i="13" s="1"/>
  <c r="G195" i="2"/>
  <c r="C195" i="13" s="1"/>
  <c r="D195" i="2"/>
  <c r="E195" i="2" s="1"/>
  <c r="B196" i="2" l="1"/>
  <c r="C196" i="2" s="1"/>
  <c r="D195" i="13"/>
  <c r="E195" i="13" l="1"/>
  <c r="B196" i="13" s="1"/>
  <c r="G196" i="2"/>
  <c r="C196" i="13" s="1"/>
  <c r="D196" i="2"/>
  <c r="E196" i="2" s="1"/>
  <c r="B197" i="2" l="1"/>
  <c r="C197" i="2" s="1"/>
  <c r="D196" i="13"/>
  <c r="E196" i="13" l="1"/>
  <c r="B197" i="13" s="1"/>
  <c r="G197" i="2"/>
  <c r="C197" i="13" s="1"/>
  <c r="D197" i="2"/>
  <c r="E197" i="2" s="1"/>
  <c r="B198" i="2" l="1"/>
  <c r="C198" i="2" s="1"/>
  <c r="D197" i="13"/>
  <c r="E197" i="13" l="1"/>
  <c r="B198" i="13" s="1"/>
  <c r="G198" i="2"/>
  <c r="C198" i="13" s="1"/>
  <c r="D198" i="2"/>
  <c r="E198" i="2" s="1"/>
  <c r="B199" i="2" l="1"/>
  <c r="C199" i="2" s="1"/>
  <c r="D199" i="2" s="1"/>
  <c r="E199" i="2" s="1"/>
  <c r="D198" i="13"/>
  <c r="E198" i="13" l="1"/>
  <c r="B199" i="13" s="1"/>
  <c r="G199" i="2"/>
  <c r="C199" i="13" s="1"/>
  <c r="B200" i="2"/>
  <c r="C200" i="2" l="1"/>
  <c r="G200" i="2" s="1"/>
  <c r="C200" i="13" s="1"/>
  <c r="D199" i="13"/>
  <c r="E199" i="13" l="1"/>
  <c r="B200" i="13" s="1"/>
  <c r="D200" i="2"/>
  <c r="E200" i="2" s="1"/>
  <c r="B201" i="2" l="1"/>
  <c r="C201" i="2" s="1"/>
  <c r="G201" i="2" s="1"/>
  <c r="C201" i="13" s="1"/>
  <c r="D200" i="13"/>
  <c r="E200" i="13" l="1"/>
  <c r="B201" i="13" s="1"/>
  <c r="D201" i="2"/>
  <c r="E201" i="2" s="1"/>
  <c r="B202" i="2" l="1"/>
  <c r="C202" i="2" s="1"/>
  <c r="D201" i="13"/>
  <c r="E201" i="13" l="1"/>
  <c r="B202" i="13" s="1"/>
  <c r="G202" i="2"/>
  <c r="C202" i="13" s="1"/>
  <c r="D202" i="2"/>
  <c r="E202" i="2" s="1"/>
  <c r="B203" i="2" l="1"/>
  <c r="C203" i="2" s="1"/>
  <c r="G203" i="2" s="1"/>
  <c r="C203" i="13" s="1"/>
  <c r="D202" i="13"/>
  <c r="E202" i="13" l="1"/>
  <c r="B203" i="13" s="1"/>
  <c r="D203" i="2"/>
  <c r="E203" i="2" s="1"/>
  <c r="B204" i="2" l="1"/>
  <c r="C204" i="2" s="1"/>
  <c r="D203" i="13"/>
  <c r="E203" i="13" l="1"/>
  <c r="B204" i="13" s="1"/>
  <c r="G204" i="2"/>
  <c r="C204" i="13" s="1"/>
  <c r="D204" i="2"/>
  <c r="E204" i="2" s="1"/>
  <c r="B205" i="2" l="1"/>
  <c r="C205" i="2" s="1"/>
  <c r="D204" i="13"/>
  <c r="E204" i="13" l="1"/>
  <c r="B205" i="13" s="1"/>
  <c r="G205" i="2"/>
  <c r="C205" i="13" s="1"/>
  <c r="D205" i="2"/>
  <c r="E205" i="2" s="1"/>
  <c r="B206" i="2" l="1"/>
  <c r="C206" i="2" s="1"/>
  <c r="G206" i="2" s="1"/>
  <c r="C206" i="13" s="1"/>
  <c r="D205" i="13"/>
  <c r="E205" i="13" l="1"/>
  <c r="B206" i="13" s="1"/>
  <c r="D206" i="2"/>
  <c r="E206" i="2" s="1"/>
  <c r="B207" i="2" l="1"/>
  <c r="C207" i="2" s="1"/>
  <c r="D206" i="13"/>
  <c r="E206" i="13" l="1"/>
  <c r="B207" i="13" s="1"/>
  <c r="G207" i="2"/>
  <c r="C207" i="13" s="1"/>
  <c r="D207" i="2"/>
  <c r="E207" i="2" s="1"/>
  <c r="B208" i="2" l="1"/>
  <c r="D207" i="13"/>
  <c r="E207" i="13" l="1"/>
  <c r="B208" i="13" s="1"/>
  <c r="C208" i="2"/>
  <c r="D208" i="2" s="1"/>
  <c r="E208" i="2" s="1"/>
  <c r="B209" i="2" l="1"/>
  <c r="C209" i="2" s="1"/>
  <c r="G209" i="2" s="1"/>
  <c r="C209" i="13" s="1"/>
  <c r="G208" i="2"/>
  <c r="C208" i="13" s="1"/>
  <c r="D208" i="13" s="1"/>
  <c r="E208" i="13" l="1"/>
  <c r="B209" i="13" s="1"/>
  <c r="D209" i="2"/>
  <c r="E209" i="2" s="1"/>
  <c r="B210" i="2" l="1"/>
  <c r="C210" i="2" s="1"/>
  <c r="G210" i="2" s="1"/>
  <c r="C210" i="13" s="1"/>
  <c r="D209" i="13"/>
  <c r="E209" i="13" l="1"/>
  <c r="B210" i="13" s="1"/>
  <c r="D210" i="2"/>
  <c r="E210" i="2" s="1"/>
  <c r="B211" i="2" l="1"/>
  <c r="C211" i="2" s="1"/>
  <c r="G211" i="2" s="1"/>
  <c r="C211" i="13" s="1"/>
  <c r="D210" i="13"/>
  <c r="E210" i="13" l="1"/>
  <c r="B211" i="13" s="1"/>
  <c r="D211" i="2"/>
  <c r="E211" i="2" s="1"/>
  <c r="B212" i="2" l="1"/>
  <c r="C212" i="2" s="1"/>
  <c r="D212" i="2" s="1"/>
  <c r="E212" i="2" s="1"/>
  <c r="D211" i="13"/>
  <c r="E211" i="13" l="1"/>
  <c r="B212" i="13" s="1"/>
  <c r="G212" i="2"/>
  <c r="C212" i="13" s="1"/>
  <c r="B213" i="2"/>
  <c r="C213" i="2" l="1"/>
  <c r="D213" i="2" s="1"/>
  <c r="E213" i="2" s="1"/>
  <c r="D212" i="13"/>
  <c r="E212" i="13" l="1"/>
  <c r="B213" i="13" s="1"/>
  <c r="G213" i="2"/>
  <c r="C213" i="13" s="1"/>
  <c r="B214" i="2"/>
  <c r="C214" i="2" l="1"/>
  <c r="G214" i="2" s="1"/>
  <c r="C214" i="13" s="1"/>
  <c r="D213" i="13"/>
  <c r="E213" i="13" l="1"/>
  <c r="B214" i="13" s="1"/>
  <c r="D214" i="2"/>
  <c r="E214" i="2" s="1"/>
  <c r="B215" i="2" l="1"/>
  <c r="C215" i="2" s="1"/>
  <c r="G215" i="2" s="1"/>
  <c r="C215" i="13" s="1"/>
  <c r="D214" i="13"/>
  <c r="E214" i="13" l="1"/>
  <c r="B215" i="13" s="1"/>
  <c r="D215" i="2"/>
  <c r="E215" i="2" s="1"/>
  <c r="B216" i="2" l="1"/>
  <c r="C216" i="2" s="1"/>
  <c r="G216" i="2" s="1"/>
  <c r="C216" i="13" s="1"/>
  <c r="D215" i="13"/>
  <c r="E215" i="13" l="1"/>
  <c r="B216" i="13" s="1"/>
  <c r="D216" i="2"/>
  <c r="E216" i="2" s="1"/>
  <c r="B217" i="2" l="1"/>
  <c r="C217" i="2" s="1"/>
  <c r="D216" i="13"/>
  <c r="E216" i="13" l="1"/>
  <c r="B217" i="13" s="1"/>
  <c r="G217" i="2"/>
  <c r="C217" i="13" s="1"/>
  <c r="D217" i="2"/>
  <c r="E217" i="2" s="1"/>
  <c r="B218" i="2" l="1"/>
  <c r="C218" i="2" s="1"/>
  <c r="D217" i="13"/>
  <c r="E217" i="13" l="1"/>
  <c r="B218" i="13" s="1"/>
  <c r="G218" i="2"/>
  <c r="C218" i="13" s="1"/>
  <c r="D218" i="2"/>
  <c r="E218" i="2" s="1"/>
  <c r="B219" i="2" l="1"/>
  <c r="C219" i="2" s="1"/>
  <c r="D218" i="13"/>
  <c r="E218" i="13" l="1"/>
  <c r="B219" i="13" s="1"/>
  <c r="G219" i="2"/>
  <c r="C219" i="13" s="1"/>
  <c r="D219" i="2"/>
  <c r="E219" i="2" s="1"/>
  <c r="B220" i="2" l="1"/>
  <c r="C220" i="2" s="1"/>
  <c r="D220" i="2" s="1"/>
  <c r="E220" i="2" s="1"/>
  <c r="D219" i="13"/>
  <c r="E219" i="13" l="1"/>
  <c r="B220" i="13" s="1"/>
  <c r="G220" i="2"/>
  <c r="C220" i="13" s="1"/>
  <c r="B221" i="2"/>
  <c r="D220" i="13" l="1"/>
  <c r="C221" i="2"/>
  <c r="E220" i="13" l="1"/>
  <c r="B221" i="13" s="1"/>
  <c r="G221" i="2"/>
  <c r="C221" i="13" s="1"/>
  <c r="D221" i="2"/>
  <c r="E221" i="2" s="1"/>
  <c r="B222" i="2" l="1"/>
  <c r="C222" i="2" s="1"/>
  <c r="D221" i="13"/>
  <c r="E221" i="13" l="1"/>
  <c r="B222" i="13" s="1"/>
  <c r="G222" i="2"/>
  <c r="C222" i="13" s="1"/>
  <c r="D222" i="2"/>
  <c r="E222" i="2" s="1"/>
  <c r="B223" i="2" l="1"/>
  <c r="C223" i="2" s="1"/>
  <c r="D223" i="2" s="1"/>
  <c r="E223" i="2" s="1"/>
  <c r="D222" i="13"/>
  <c r="E222" i="13" l="1"/>
  <c r="B223" i="13" s="1"/>
  <c r="G223" i="2"/>
  <c r="C223" i="13" s="1"/>
  <c r="B224" i="2"/>
  <c r="C224" i="2" l="1"/>
  <c r="D224" i="2" s="1"/>
  <c r="E224" i="2" s="1"/>
  <c r="D223" i="13"/>
  <c r="E223" i="13" l="1"/>
  <c r="B224" i="13" s="1"/>
  <c r="G224" i="2"/>
  <c r="C224" i="13" s="1"/>
  <c r="B225" i="2"/>
  <c r="C225" i="2" l="1"/>
  <c r="G225" i="2" s="1"/>
  <c r="C225" i="13" s="1"/>
  <c r="D224" i="13"/>
  <c r="E224" i="13" l="1"/>
  <c r="B225" i="13" s="1"/>
  <c r="D225" i="2"/>
  <c r="E225" i="2" s="1"/>
  <c r="B226" i="2" l="1"/>
  <c r="C226" i="2" s="1"/>
  <c r="G226" i="2" s="1"/>
  <c r="C226" i="13" s="1"/>
  <c r="D225" i="13"/>
  <c r="E225" i="13" l="1"/>
  <c r="B226" i="13" s="1"/>
  <c r="D226" i="2"/>
  <c r="E226" i="2" s="1"/>
  <c r="B227" i="2" l="1"/>
  <c r="C227" i="2" s="1"/>
  <c r="G227" i="2" s="1"/>
  <c r="C227" i="13" s="1"/>
  <c r="D226" i="13"/>
  <c r="E226" i="13" l="1"/>
  <c r="B227" i="13" s="1"/>
  <c r="D227" i="2"/>
  <c r="E227" i="2" s="1"/>
  <c r="B228" i="2" l="1"/>
  <c r="C228" i="2" s="1"/>
  <c r="D227" i="13"/>
  <c r="E227" i="13" l="1"/>
  <c r="B228" i="13" s="1"/>
  <c r="G228" i="2"/>
  <c r="C228" i="13" s="1"/>
  <c r="D228" i="2"/>
  <c r="E228" i="2" s="1"/>
  <c r="B229" i="2" l="1"/>
  <c r="C229" i="2" s="1"/>
  <c r="G229" i="2" s="1"/>
  <c r="C229" i="13" s="1"/>
  <c r="D228" i="13"/>
  <c r="E228" i="13" l="1"/>
  <c r="B229" i="13" s="1"/>
  <c r="D229" i="2"/>
  <c r="E229" i="2" s="1"/>
  <c r="B230" i="2" l="1"/>
  <c r="C230" i="2" s="1"/>
  <c r="D229" i="13"/>
  <c r="E229" i="13" l="1"/>
  <c r="B230" i="13" s="1"/>
  <c r="G230" i="2"/>
  <c r="C230" i="13" s="1"/>
  <c r="D230" i="2"/>
  <c r="E230" i="2" s="1"/>
  <c r="B231" i="2" l="1"/>
  <c r="C231" i="2" s="1"/>
  <c r="D230" i="13"/>
  <c r="E230" i="13" l="1"/>
  <c r="B231" i="13" s="1"/>
  <c r="G231" i="2"/>
  <c r="C231" i="13" s="1"/>
  <c r="D231" i="2"/>
  <c r="E231" i="2" s="1"/>
  <c r="B232" i="2" l="1"/>
  <c r="C232" i="2" s="1"/>
  <c r="D231" i="13"/>
  <c r="E231" i="13" l="1"/>
  <c r="B232" i="13" s="1"/>
  <c r="G232" i="2"/>
  <c r="C232" i="13" s="1"/>
  <c r="D232" i="2"/>
  <c r="E232" i="2" s="1"/>
  <c r="B233" i="2" l="1"/>
  <c r="D232" i="13"/>
  <c r="E232" i="13" l="1"/>
  <c r="B233" i="13" s="1"/>
  <c r="C233" i="2"/>
  <c r="D233" i="2" s="1"/>
  <c r="E233" i="2" s="1"/>
  <c r="G233" i="2" l="1"/>
  <c r="C233" i="13" s="1"/>
  <c r="B234" i="2"/>
  <c r="C234" i="2" l="1"/>
  <c r="D233" i="13"/>
  <c r="E233" i="13" l="1"/>
  <c r="B234" i="13" s="1"/>
  <c r="G234" i="2"/>
  <c r="C234" i="13" s="1"/>
  <c r="D234" i="2"/>
  <c r="E234" i="2" s="1"/>
  <c r="B235" i="2" l="1"/>
  <c r="C235" i="2" s="1"/>
  <c r="D235" i="2" s="1"/>
  <c r="E235" i="2" s="1"/>
  <c r="D234" i="13"/>
  <c r="E234" i="13" l="1"/>
  <c r="B235" i="13" s="1"/>
  <c r="G235" i="2"/>
  <c r="C235" i="13" s="1"/>
  <c r="B236" i="2"/>
  <c r="C236" i="2" l="1"/>
  <c r="D236" i="2" s="1"/>
  <c r="E236" i="2" s="1"/>
  <c r="D235" i="13"/>
  <c r="E235" i="13" l="1"/>
  <c r="B236" i="13" s="1"/>
  <c r="G236" i="2"/>
  <c r="C236" i="13" s="1"/>
  <c r="B237" i="2"/>
  <c r="C237" i="2" l="1"/>
  <c r="D236" i="13"/>
  <c r="E236" i="13" l="1"/>
  <c r="B237" i="13" s="1"/>
  <c r="G237" i="2"/>
  <c r="C237" i="13" s="1"/>
  <c r="D237" i="2"/>
  <c r="E237" i="2" s="1"/>
  <c r="B238" i="2" l="1"/>
  <c r="C238" i="2" s="1"/>
  <c r="D237" i="13"/>
  <c r="E237" i="13" l="1"/>
  <c r="B238" i="13" s="1"/>
  <c r="G238" i="2"/>
  <c r="C238" i="13" s="1"/>
  <c r="D238" i="2"/>
  <c r="E238" i="2" s="1"/>
  <c r="B239" i="2" l="1"/>
  <c r="D238" i="13"/>
  <c r="E238" i="13" l="1"/>
  <c r="B239" i="13" s="1"/>
  <c r="C239" i="2"/>
  <c r="G239" i="2" s="1"/>
  <c r="C239" i="13" s="1"/>
  <c r="D239" i="2" l="1"/>
  <c r="E239" i="2" s="1"/>
  <c r="D239" i="13"/>
  <c r="B240" i="2" l="1"/>
  <c r="E239" i="13"/>
  <c r="B240" i="13" s="1"/>
  <c r="C240" i="2" l="1"/>
  <c r="G240" i="2" s="1"/>
  <c r="C240" i="13" s="1"/>
  <c r="D240" i="13" s="1"/>
  <c r="D240" i="2" l="1"/>
  <c r="E240" i="2" s="1"/>
  <c r="B241" i="2" s="1"/>
  <c r="E240" i="13"/>
  <c r="B241" i="13" s="1"/>
  <c r="C241" i="2" l="1"/>
  <c r="G241" i="2" s="1"/>
  <c r="C241" i="13" s="1"/>
  <c r="D241" i="13" s="1"/>
  <c r="E241" i="13" s="1"/>
  <c r="D241" i="2"/>
  <c r="E241" i="2" s="1"/>
  <c r="B242" i="2" l="1"/>
  <c r="C242" i="2" l="1"/>
  <c r="G242" i="2" s="1"/>
  <c r="D242" i="2" l="1"/>
  <c r="E242" i="2" s="1"/>
  <c r="B243" i="2" l="1"/>
  <c r="C243" i="2" l="1"/>
  <c r="G243" i="2" s="1"/>
  <c r="D243" i="2"/>
  <c r="E243" i="2" s="1"/>
  <c r="B244" i="2" l="1"/>
  <c r="C244" i="2" l="1"/>
  <c r="G244" i="2" s="1"/>
  <c r="D244" i="2"/>
  <c r="E244" i="2" s="1"/>
  <c r="B245" i="2" l="1"/>
  <c r="C245" i="2" l="1"/>
  <c r="G245" i="2" s="1"/>
  <c r="D245" i="2"/>
  <c r="E245" i="2" s="1"/>
  <c r="B246" i="2" l="1"/>
  <c r="C246" i="2" l="1"/>
  <c r="G246" i="2" s="1"/>
  <c r="D246" i="2" l="1"/>
  <c r="E246" i="2" s="1"/>
  <c r="B247" i="2" l="1"/>
  <c r="C247" i="2" l="1"/>
  <c r="G247" i="2" s="1"/>
  <c r="D247" i="2"/>
  <c r="E247" i="2" s="1"/>
  <c r="B248" i="2" l="1"/>
  <c r="C248" i="2" l="1"/>
  <c r="G248" i="2" s="1"/>
  <c r="D248" i="2"/>
  <c r="E248" i="2" s="1"/>
  <c r="B249" i="2" l="1"/>
  <c r="C249" i="2" l="1"/>
  <c r="G249" i="2" s="1"/>
  <c r="D249" i="2" l="1"/>
  <c r="E249" i="2" l="1"/>
  <c r="B250" i="2" s="1"/>
  <c r="C250" i="2" l="1"/>
  <c r="G250" i="2" s="1"/>
  <c r="D250" i="2"/>
  <c r="E250" i="2" s="1"/>
  <c r="B251" i="2"/>
  <c r="C251" i="2" l="1"/>
  <c r="G251" i="2" s="1"/>
  <c r="D251" i="2"/>
  <c r="E251" i="2" s="1"/>
  <c r="B252" i="2" l="1"/>
  <c r="C252" i="2" l="1"/>
  <c r="G252" i="2" s="1"/>
  <c r="D252" i="2"/>
  <c r="E252" i="2" s="1"/>
  <c r="B253" i="2" l="1"/>
  <c r="C253" i="2" l="1"/>
  <c r="G253" i="2" s="1"/>
  <c r="D253" i="2"/>
  <c r="E253" i="2" s="1"/>
  <c r="B254" i="2" l="1"/>
  <c r="C254" i="2" l="1"/>
  <c r="G254" i="2" s="1"/>
  <c r="D254" i="2"/>
  <c r="E254" i="2" s="1"/>
  <c r="B255" i="2" l="1"/>
  <c r="C255" i="2" l="1"/>
  <c r="G255" i="2" s="1"/>
  <c r="D255" i="2"/>
  <c r="E255" i="2" s="1"/>
  <c r="B256" i="2" l="1"/>
  <c r="C256" i="2" l="1"/>
  <c r="G256" i="2" s="1"/>
  <c r="D256" i="2"/>
  <c r="E256" i="2" s="1"/>
  <c r="B257" i="2" l="1"/>
  <c r="C257" i="2" l="1"/>
  <c r="G257" i="2" s="1"/>
  <c r="D257" i="2"/>
  <c r="E257" i="2" s="1"/>
  <c r="B258" i="2" l="1"/>
  <c r="C258" i="2" l="1"/>
  <c r="G258" i="2" s="1"/>
  <c r="D258" i="2"/>
  <c r="E258" i="2" s="1"/>
  <c r="B259" i="2" l="1"/>
  <c r="C259" i="2" l="1"/>
  <c r="G259" i="2" s="1"/>
  <c r="D259" i="2"/>
  <c r="E259" i="2" s="1"/>
  <c r="B260" i="2" l="1"/>
  <c r="C260" i="2" l="1"/>
  <c r="G260" i="2" s="1"/>
  <c r="D260" i="2"/>
  <c r="E260" i="2" s="1"/>
  <c r="B261" i="2" l="1"/>
  <c r="C261" i="2" l="1"/>
  <c r="G261" i="2" s="1"/>
  <c r="D261" i="2"/>
  <c r="E261" i="2" s="1"/>
  <c r="B262" i="2" l="1"/>
  <c r="C262" i="2" l="1"/>
  <c r="G262" i="2" s="1"/>
  <c r="D262" i="2" l="1"/>
  <c r="E262" i="2" s="1"/>
  <c r="B263" i="2" s="1"/>
  <c r="C263" i="2" l="1"/>
  <c r="G263" i="2" s="1"/>
  <c r="D263" i="2" l="1"/>
  <c r="E263" i="2" s="1"/>
  <c r="B264" i="2" s="1"/>
  <c r="C264" i="2" l="1"/>
  <c r="G264" i="2" s="1"/>
  <c r="D264" i="2" l="1"/>
  <c r="E264" i="2" s="1"/>
  <c r="B265" i="2" l="1"/>
  <c r="C265" i="2" l="1"/>
  <c r="G265" i="2" s="1"/>
  <c r="D265" i="2"/>
  <c r="E265" i="2" s="1"/>
  <c r="B266" i="2" l="1"/>
  <c r="C266" i="2" l="1"/>
  <c r="G266" i="2" s="1"/>
  <c r="D266" i="2"/>
  <c r="E266" i="2" s="1"/>
  <c r="B267" i="2" l="1"/>
  <c r="C267" i="2" l="1"/>
  <c r="G267" i="2" s="1"/>
  <c r="D267" i="2" l="1"/>
  <c r="E267" i="2" s="1"/>
  <c r="B268" i="2" l="1"/>
  <c r="C268" i="2" l="1"/>
  <c r="G268" i="2" s="1"/>
  <c r="D268" i="2" l="1"/>
  <c r="E268" i="2" s="1"/>
  <c r="B269" i="2" s="1"/>
  <c r="C269" i="2" l="1"/>
  <c r="G269" i="2" s="1"/>
  <c r="D269" i="2"/>
  <c r="E269" i="2" s="1"/>
  <c r="B270" i="2" l="1"/>
  <c r="C270" i="2" l="1"/>
  <c r="G270" i="2" s="1"/>
  <c r="D270" i="2" l="1"/>
  <c r="E270" i="2" s="1"/>
  <c r="B271" i="2" s="1"/>
  <c r="C271" i="2" l="1"/>
  <c r="G271" i="2" s="1"/>
  <c r="D271" i="2"/>
  <c r="E271" i="2" s="1"/>
  <c r="B272" i="2" l="1"/>
  <c r="C272" i="2" l="1"/>
  <c r="G272" i="2" s="1"/>
  <c r="D272" i="2"/>
  <c r="E272" i="2" s="1"/>
  <c r="B273" i="2" l="1"/>
  <c r="C273" i="2" l="1"/>
  <c r="G273" i="2" s="1"/>
  <c r="D273" i="2" l="1"/>
  <c r="E273" i="2" s="1"/>
  <c r="B274" i="2" l="1"/>
  <c r="C274" i="2" l="1"/>
  <c r="G274" i="2" s="1"/>
  <c r="D274" i="2"/>
  <c r="E274" i="2" s="1"/>
  <c r="B275" i="2" l="1"/>
  <c r="C275" i="2" l="1"/>
  <c r="G275" i="2" s="1"/>
  <c r="D275" i="2"/>
  <c r="E275" i="2" s="1"/>
  <c r="B276" i="2" l="1"/>
  <c r="C276" i="2" l="1"/>
  <c r="G276" i="2" s="1"/>
  <c r="D276" i="2" l="1"/>
  <c r="E276" i="2" s="1"/>
  <c r="B277" i="2"/>
  <c r="C277" i="2" l="1"/>
  <c r="G277" i="2" s="1"/>
  <c r="D277" i="2"/>
  <c r="E277" i="2" s="1"/>
  <c r="B278" i="2" l="1"/>
  <c r="C278" i="2" l="1"/>
  <c r="G278" i="2" s="1"/>
  <c r="D278" i="2"/>
  <c r="E278" i="2" s="1"/>
  <c r="B279" i="2" l="1"/>
  <c r="C279" i="2" l="1"/>
  <c r="G279" i="2" s="1"/>
  <c r="D279" i="2" l="1"/>
  <c r="E279" i="2" s="1"/>
  <c r="B280" i="2" s="1"/>
  <c r="C280" i="2" l="1"/>
  <c r="G280" i="2" s="1"/>
  <c r="D280" i="2"/>
  <c r="E280" i="2" s="1"/>
  <c r="B281" i="2" l="1"/>
  <c r="C281" i="2" l="1"/>
  <c r="G281" i="2" s="1"/>
  <c r="D281" i="2"/>
  <c r="E281" i="2" s="1"/>
  <c r="B282" i="2" l="1"/>
  <c r="C282" i="2" l="1"/>
  <c r="G282" i="2" s="1"/>
  <c r="D282" i="2"/>
  <c r="E282" i="2" s="1"/>
  <c r="B283" i="2" l="1"/>
  <c r="C283" i="2" l="1"/>
  <c r="G283" i="2" s="1"/>
  <c r="D283" i="2" l="1"/>
  <c r="E283" i="2" s="1"/>
  <c r="B284" i="2" s="1"/>
  <c r="C284" i="2" l="1"/>
  <c r="G284" i="2" s="1"/>
  <c r="D284" i="2" l="1"/>
  <c r="E284" i="2" s="1"/>
  <c r="B285" i="2" l="1"/>
  <c r="C285" i="2" l="1"/>
  <c r="G285" i="2" s="1"/>
  <c r="D285" i="2"/>
  <c r="E285" i="2" s="1"/>
  <c r="B286" i="2" l="1"/>
  <c r="C286" i="2" l="1"/>
  <c r="G286" i="2" s="1"/>
  <c r="D286" i="2"/>
  <c r="E286" i="2" s="1"/>
  <c r="B287" i="2" l="1"/>
  <c r="C287" i="2" l="1"/>
  <c r="G287" i="2" s="1"/>
  <c r="D287" i="2" l="1"/>
  <c r="E287" i="2" l="1"/>
  <c r="B288" i="2" s="1"/>
  <c r="C288" i="2" l="1"/>
  <c r="G288" i="2" s="1"/>
  <c r="D288" i="2"/>
  <c r="E288" i="2" s="1"/>
  <c r="B289" i="2" s="1"/>
  <c r="C289" i="2" l="1"/>
  <c r="G289" i="2" s="1"/>
  <c r="D289" i="2"/>
  <c r="E289" i="2" s="1"/>
  <c r="B290" i="2" l="1"/>
  <c r="C290" i="2" l="1"/>
  <c r="G290" i="2" s="1"/>
  <c r="D290" i="2" l="1"/>
  <c r="E290" i="2" l="1"/>
  <c r="B291" i="2" s="1"/>
  <c r="C291" i="2" l="1"/>
  <c r="G291" i="2" s="1"/>
  <c r="D291" i="2"/>
  <c r="E291" i="2" s="1"/>
  <c r="B292" i="2"/>
  <c r="C292" i="2" l="1"/>
  <c r="G292" i="2" s="1"/>
  <c r="D292" i="2" l="1"/>
  <c r="E292" i="2" s="1"/>
  <c r="B293" i="2" s="1"/>
  <c r="C293" i="2" l="1"/>
  <c r="G293" i="2" s="1"/>
  <c r="D293" i="2"/>
  <c r="E293" i="2" s="1"/>
  <c r="B294" i="2" l="1"/>
  <c r="C294" i="2" l="1"/>
  <c r="G294" i="2" s="1"/>
  <c r="D294" i="2"/>
  <c r="E294" i="2" s="1"/>
  <c r="B295" i="2" l="1"/>
  <c r="C295" i="2" l="1"/>
  <c r="G295" i="2" s="1"/>
  <c r="D295" i="2"/>
  <c r="E295" i="2" s="1"/>
  <c r="B296" i="2" l="1"/>
  <c r="C296" i="2" l="1"/>
  <c r="G296" i="2" s="1"/>
  <c r="D296" i="2"/>
  <c r="E296" i="2" s="1"/>
  <c r="B297" i="2" l="1"/>
  <c r="C297" i="2" l="1"/>
  <c r="G297" i="2" s="1"/>
  <c r="D297" i="2" l="1"/>
  <c r="E297" i="2" l="1"/>
  <c r="B298" i="2" s="1"/>
  <c r="C298" i="2" s="1"/>
  <c r="G298" i="2" s="1"/>
  <c r="D298" i="2" l="1"/>
  <c r="E298" i="2" s="1"/>
  <c r="B299" i="2" l="1"/>
  <c r="C299" i="2" l="1"/>
  <c r="G299" i="2" s="1"/>
  <c r="D299" i="2"/>
  <c r="E299" i="2" s="1"/>
  <c r="B300" i="2" l="1"/>
  <c r="C300" i="2" l="1"/>
  <c r="G300" i="2" s="1"/>
  <c r="D300" i="2"/>
  <c r="E300" i="2" s="1"/>
  <c r="B301" i="2" l="1"/>
  <c r="C301" i="2" l="1"/>
  <c r="G301" i="2" s="1"/>
  <c r="D301" i="2"/>
  <c r="E301" i="2" s="1"/>
  <c r="B302" i="2" l="1"/>
  <c r="C302" i="2" l="1"/>
  <c r="G302" i="2" s="1"/>
  <c r="D302" i="2"/>
  <c r="E302" i="2" s="1"/>
  <c r="B303" i="2" l="1"/>
  <c r="C303" i="2" l="1"/>
  <c r="G303" i="2" s="1"/>
  <c r="D303" i="2"/>
  <c r="E303" i="2" s="1"/>
  <c r="B304" i="2" l="1"/>
  <c r="C304" i="2" l="1"/>
  <c r="G304" i="2" s="1"/>
  <c r="D304" i="2" l="1"/>
  <c r="E304" i="2" s="1"/>
  <c r="B305" i="2" s="1"/>
  <c r="C305" i="2" l="1"/>
  <c r="G305" i="2" s="1"/>
  <c r="D305" i="2" l="1"/>
  <c r="E305" i="2" l="1"/>
  <c r="B306" i="2" s="1"/>
  <c r="C306" i="2" l="1"/>
  <c r="G306" i="2" s="1"/>
  <c r="D306" i="2"/>
  <c r="E306" i="2" s="1"/>
  <c r="B307" i="2" s="1"/>
  <c r="C307" i="2" l="1"/>
  <c r="G307" i="2" s="1"/>
  <c r="D307" i="2"/>
  <c r="E307" i="2" s="1"/>
  <c r="B308" i="2" l="1"/>
  <c r="C308" i="2" l="1"/>
  <c r="G308" i="2" s="1"/>
  <c r="D308" i="2"/>
  <c r="E308" i="2" s="1"/>
  <c r="B309" i="2" l="1"/>
  <c r="C309" i="2" l="1"/>
  <c r="G309" i="2" s="1"/>
  <c r="D309" i="2" l="1"/>
  <c r="E309" i="2" l="1"/>
  <c r="B310" i="2" s="1"/>
  <c r="C310" i="2" l="1"/>
  <c r="G310" i="2" s="1"/>
  <c r="D310" i="2"/>
  <c r="E310" i="2" s="1"/>
  <c r="B311" i="2" s="1"/>
  <c r="C311" i="2" l="1"/>
  <c r="G311" i="2" s="1"/>
  <c r="D311" i="2"/>
  <c r="E311" i="2" s="1"/>
  <c r="B312" i="2" l="1"/>
  <c r="C312" i="2" l="1"/>
  <c r="G312" i="2" s="1"/>
  <c r="D312" i="2" l="1"/>
  <c r="E312" i="2" s="1"/>
  <c r="B313" i="2" s="1"/>
  <c r="C313" i="2" l="1"/>
  <c r="G313" i="2" s="1"/>
  <c r="D313" i="2"/>
  <c r="E313" i="2" s="1"/>
  <c r="B314" i="2" l="1"/>
  <c r="C314" i="2" l="1"/>
  <c r="G314" i="2" s="1"/>
  <c r="D314" i="2" l="1"/>
  <c r="E314" i="2" s="1"/>
  <c r="B315" i="2" l="1"/>
  <c r="C315" i="2" l="1"/>
  <c r="G315" i="2" s="1"/>
  <c r="D315" i="2"/>
  <c r="E315" i="2" s="1"/>
  <c r="B316" i="2" l="1"/>
  <c r="C316" i="2" l="1"/>
  <c r="G316" i="2" s="1"/>
  <c r="D316" i="2"/>
  <c r="E316" i="2" s="1"/>
  <c r="B317" i="2" l="1"/>
  <c r="C317" i="2" l="1"/>
  <c r="G317" i="2" s="1"/>
  <c r="D317" i="2"/>
  <c r="E317" i="2" s="1"/>
  <c r="B318" i="2" l="1"/>
  <c r="C318" i="2" l="1"/>
  <c r="G318" i="2" s="1"/>
  <c r="D318" i="2"/>
  <c r="E318" i="2" s="1"/>
  <c r="B319" i="2" l="1"/>
  <c r="C319" i="2" l="1"/>
  <c r="G319" i="2" s="1"/>
  <c r="D319" i="2"/>
  <c r="E319" i="2" s="1"/>
  <c r="B320" i="2" l="1"/>
  <c r="C320" i="2" l="1"/>
  <c r="G320" i="2" s="1"/>
  <c r="D320" i="2"/>
  <c r="E320" i="2" s="1"/>
  <c r="B321" i="2" l="1"/>
  <c r="C321" i="2" l="1"/>
  <c r="G321" i="2" s="1"/>
  <c r="D321" i="2"/>
  <c r="E321" i="2" s="1"/>
  <c r="B322" i="2" l="1"/>
  <c r="C322" i="2" l="1"/>
  <c r="G322" i="2" s="1"/>
  <c r="D322" i="2"/>
  <c r="E322" i="2" s="1"/>
  <c r="B323" i="2" l="1"/>
  <c r="C323" i="2" l="1"/>
  <c r="G323" i="2" s="1"/>
  <c r="D323" i="2"/>
  <c r="E323" i="2" s="1"/>
  <c r="B324" i="2" l="1"/>
  <c r="C324" i="2" l="1"/>
  <c r="G324" i="2" s="1"/>
  <c r="D324" i="2"/>
  <c r="E324" i="2" s="1"/>
  <c r="B325" i="2" l="1"/>
  <c r="C325" i="2" l="1"/>
  <c r="G325" i="2" s="1"/>
  <c r="D325" i="2"/>
  <c r="E325" i="2" s="1"/>
  <c r="B326" i="2" l="1"/>
  <c r="C326" i="2" l="1"/>
  <c r="G326" i="2" s="1"/>
  <c r="D326" i="2"/>
  <c r="E326" i="2" s="1"/>
  <c r="B327" i="2" l="1"/>
  <c r="C327" i="2" l="1"/>
  <c r="G327" i="2" s="1"/>
  <c r="D327" i="2"/>
  <c r="E327" i="2" s="1"/>
  <c r="B328" i="2" l="1"/>
  <c r="C328" i="2" l="1"/>
  <c r="G328" i="2" s="1"/>
  <c r="D328" i="2"/>
  <c r="E328" i="2" s="1"/>
  <c r="B329" i="2" l="1"/>
  <c r="C329" i="2" l="1"/>
  <c r="G329" i="2" s="1"/>
  <c r="D329" i="2" l="1"/>
  <c r="E329" i="2" s="1"/>
  <c r="B330" i="2" s="1"/>
  <c r="C330" i="2" l="1"/>
  <c r="G330" i="2" s="1"/>
  <c r="D330" i="2"/>
  <c r="E330" i="2" s="1"/>
  <c r="B331" i="2" l="1"/>
  <c r="C331" i="2" l="1"/>
  <c r="G331" i="2" s="1"/>
  <c r="D331" i="2"/>
  <c r="E331" i="2" s="1"/>
  <c r="B332" i="2" l="1"/>
  <c r="C332" i="2" l="1"/>
  <c r="G332" i="2" s="1"/>
  <c r="D332" i="2"/>
  <c r="E332" i="2" s="1"/>
  <c r="B333" i="2" l="1"/>
  <c r="C333" i="2" l="1"/>
  <c r="G333" i="2" s="1"/>
  <c r="D333" i="2"/>
  <c r="E333" i="2" s="1"/>
  <c r="B334" i="2" l="1"/>
  <c r="C334" i="2" l="1"/>
  <c r="G334" i="2" s="1"/>
  <c r="D334" i="2" l="1"/>
  <c r="E334" i="2" l="1"/>
  <c r="B335" i="2" s="1"/>
  <c r="C335" i="2" l="1"/>
  <c r="G335" i="2" s="1"/>
  <c r="D335" i="2" l="1"/>
  <c r="E335" i="2" s="1"/>
  <c r="B336" i="2" s="1"/>
  <c r="C336" i="2"/>
  <c r="G336" i="2" s="1"/>
  <c r="D336" i="2"/>
  <c r="E336" i="2" s="1"/>
  <c r="B337" i="2" l="1"/>
  <c r="C337" i="2" l="1"/>
  <c r="G337" i="2" s="1"/>
  <c r="D337" i="2"/>
  <c r="E337" i="2" s="1"/>
  <c r="B338" i="2" l="1"/>
  <c r="C338" i="2" l="1"/>
  <c r="G338" i="2" s="1"/>
  <c r="D338" i="2"/>
  <c r="E338" i="2" s="1"/>
  <c r="B339" i="2" l="1"/>
  <c r="C339" i="2" l="1"/>
  <c r="G339" i="2" s="1"/>
  <c r="D339" i="2" l="1"/>
  <c r="E339" i="2" s="1"/>
  <c r="B340" i="2"/>
  <c r="C340" i="2" l="1"/>
  <c r="G340" i="2" s="1"/>
  <c r="D340" i="2"/>
  <c r="E340" i="2" s="1"/>
  <c r="B341" i="2" l="1"/>
  <c r="C341" i="2" l="1"/>
  <c r="G341" i="2" s="1"/>
  <c r="D341" i="2"/>
  <c r="E341" i="2" s="1"/>
  <c r="B342" i="2" l="1"/>
  <c r="C342" i="2" l="1"/>
  <c r="G342" i="2" s="1"/>
  <c r="D342" i="2" l="1"/>
  <c r="E342" i="2" l="1"/>
  <c r="B343" i="2" s="1"/>
  <c r="C343" i="2" l="1"/>
  <c r="G343" i="2" s="1"/>
  <c r="D343" i="2"/>
  <c r="E343" i="2" s="1"/>
  <c r="B344" i="2" s="1"/>
  <c r="C344" i="2" l="1"/>
  <c r="G344" i="2" s="1"/>
  <c r="D344" i="2"/>
  <c r="E344" i="2" s="1"/>
  <c r="B345" i="2" l="1"/>
  <c r="C345" i="2" l="1"/>
  <c r="G345" i="2" s="1"/>
  <c r="D345" i="2" l="1"/>
  <c r="E345" i="2" l="1"/>
  <c r="B346" i="2" s="1"/>
  <c r="C346" i="2" s="1"/>
  <c r="G346" i="2" s="1"/>
  <c r="D346" i="2" l="1"/>
  <c r="E346" i="2" l="1"/>
  <c r="B347" i="2" s="1"/>
  <c r="C347" i="2" s="1"/>
  <c r="G347" i="2" s="1"/>
  <c r="D347" i="2" l="1"/>
  <c r="E347" i="2" l="1"/>
  <c r="B348" i="2" s="1"/>
  <c r="C348" i="2" l="1"/>
  <c r="G348" i="2" s="1"/>
  <c r="D348" i="2" l="1"/>
  <c r="E348" i="2" s="1"/>
  <c r="B349" i="2" s="1"/>
  <c r="C349" i="2" s="1"/>
  <c r="G349" i="2" s="1"/>
  <c r="D349" i="2" l="1"/>
  <c r="E349" i="2" l="1"/>
  <c r="B350" i="2" s="1"/>
  <c r="C350" i="2" l="1"/>
  <c r="G350" i="2" s="1"/>
  <c r="D350" i="2"/>
  <c r="E350" i="2" s="1"/>
  <c r="B351" i="2"/>
  <c r="C351" i="2" l="1"/>
  <c r="G351" i="2" s="1"/>
  <c r="D351" i="2" l="1"/>
  <c r="E351" i="2" s="1"/>
  <c r="B352" i="2" s="1"/>
  <c r="C352" i="2" l="1"/>
  <c r="G352" i="2" s="1"/>
  <c r="D352" i="2"/>
  <c r="E352" i="2" s="1"/>
  <c r="B353" i="2" l="1"/>
  <c r="C353" i="2" l="1"/>
  <c r="G353" i="2" s="1"/>
  <c r="D353" i="2" l="1"/>
  <c r="E353" i="2" l="1"/>
  <c r="B354" i="2" s="1"/>
  <c r="C354" i="2" l="1"/>
  <c r="G354" i="2" s="1"/>
  <c r="D354" i="2"/>
  <c r="E354" i="2" s="1"/>
  <c r="B355" i="2" s="1"/>
  <c r="C355" i="2" l="1"/>
  <c r="G355" i="2" s="1"/>
  <c r="D355" i="2"/>
  <c r="E355" i="2" s="1"/>
  <c r="B356" i="2" l="1"/>
  <c r="C356" i="2" l="1"/>
  <c r="G356" i="2" s="1"/>
  <c r="D356" i="2"/>
  <c r="E356" i="2" s="1"/>
  <c r="B357" i="2" l="1"/>
  <c r="C357" i="2" l="1"/>
  <c r="G357" i="2" s="1"/>
  <c r="D357" i="2" l="1"/>
  <c r="E357" i="2" s="1"/>
  <c r="B358" i="2" l="1"/>
  <c r="C358" i="2" l="1"/>
  <c r="G358" i="2" s="1"/>
  <c r="D358" i="2"/>
  <c r="E358" i="2" s="1"/>
  <c r="B359" i="2" l="1"/>
  <c r="C359" i="2" l="1"/>
  <c r="G359" i="2" s="1"/>
  <c r="D359" i="2"/>
  <c r="E359" i="2" s="1"/>
  <c r="B360" i="2" l="1"/>
  <c r="C360" i="2" l="1"/>
  <c r="G360" i="2" s="1"/>
  <c r="D360" i="2"/>
  <c r="E360" i="2" s="1"/>
  <c r="B361" i="2" l="1"/>
  <c r="C361" i="2" l="1"/>
  <c r="G361" i="2" s="1"/>
  <c r="D361" i="2"/>
  <c r="E361" i="2" s="1"/>
  <c r="B362" i="2" l="1"/>
  <c r="C362" i="2" l="1"/>
  <c r="G362" i="2" s="1"/>
  <c r="D362" i="2"/>
  <c r="E362" i="2" s="1"/>
  <c r="B363" i="2" l="1"/>
  <c r="C363" i="2" l="1"/>
  <c r="G363" i="2" s="1"/>
  <c r="D363" i="2"/>
  <c r="E363" i="2" s="1"/>
  <c r="B364" i="2" l="1"/>
  <c r="C364" i="2" l="1"/>
  <c r="G364" i="2" s="1"/>
  <c r="D364" i="2"/>
  <c r="E364" i="2" s="1"/>
  <c r="B365" i="2" l="1"/>
  <c r="C365" i="2" l="1"/>
  <c r="G365" i="2" s="1"/>
  <c r="D365" i="2"/>
  <c r="E365" i="2" s="1"/>
  <c r="B366" i="2" l="1"/>
  <c r="C366" i="2" l="1"/>
  <c r="G366" i="2" s="1"/>
  <c r="D366" i="2"/>
  <c r="E366" i="2" s="1"/>
  <c r="B367" i="2" l="1"/>
  <c r="C367" i="2" l="1"/>
  <c r="G367" i="2" s="1"/>
  <c r="D367" i="2"/>
  <c r="E367" i="2" s="1"/>
  <c r="B368" i="2" l="1"/>
  <c r="C368" i="2" l="1"/>
  <c r="G368" i="2" s="1"/>
  <c r="D368" i="2"/>
  <c r="E368" i="2" s="1"/>
  <c r="B369" i="2" l="1"/>
  <c r="C369" i="2" l="1"/>
  <c r="G369" i="2" s="1"/>
  <c r="D369" i="2" l="1"/>
  <c r="E369" i="2" s="1"/>
  <c r="B370" i="2" s="1"/>
  <c r="C370" i="2" l="1"/>
  <c r="G370" i="2" s="1"/>
  <c r="D370" i="2" l="1"/>
  <c r="E370" i="2" s="1"/>
  <c r="B371" i="2" l="1"/>
  <c r="C371" i="2" l="1"/>
  <c r="G371" i="2" s="1"/>
  <c r="D371" i="2"/>
  <c r="E371" i="2" s="1"/>
  <c r="B372" i="2" l="1"/>
  <c r="C372" i="2" l="1"/>
  <c r="G372" i="2" s="1"/>
  <c r="D372" i="2" l="1"/>
  <c r="E372" i="2" s="1"/>
  <c r="B373" i="2" l="1"/>
  <c r="C373" i="2" l="1"/>
  <c r="G373" i="2" s="1"/>
  <c r="D373" i="2" l="1"/>
  <c r="E373" i="2" s="1"/>
  <c r="B374" i="2" l="1"/>
  <c r="C374" i="2" l="1"/>
  <c r="G374" i="2" s="1"/>
  <c r="D374" i="2" l="1"/>
  <c r="E374" i="2" s="1"/>
  <c r="B375" i="2" l="1"/>
  <c r="C375" i="2" l="1"/>
  <c r="G375" i="2" s="1"/>
  <c r="D375" i="2" l="1"/>
  <c r="E375" i="2" s="1"/>
  <c r="B376" i="2" s="1"/>
  <c r="C376" i="2" l="1"/>
  <c r="G376" i="2" s="1"/>
  <c r="D376" i="2" l="1"/>
  <c r="E376" i="2" s="1"/>
  <c r="B377" i="2" l="1"/>
  <c r="C377" i="2" l="1"/>
  <c r="G377" i="2" s="1"/>
  <c r="D377" i="2"/>
  <c r="E377" i="2" s="1"/>
  <c r="B378" i="2" l="1"/>
  <c r="C378" i="2" l="1"/>
  <c r="G378" i="2" s="1"/>
  <c r="D378" i="2"/>
  <c r="E378" i="2" s="1"/>
  <c r="B379" i="2" l="1"/>
  <c r="C379" i="2" l="1"/>
  <c r="G379" i="2" s="1"/>
  <c r="D379" i="2" l="1"/>
  <c r="E379" i="2" s="1"/>
  <c r="B380" i="2" l="1"/>
  <c r="C380" i="2" l="1"/>
  <c r="G380" i="2" s="1"/>
  <c r="D380" i="2" l="1"/>
  <c r="E380" i="2" s="1"/>
  <c r="B381" i="2" l="1"/>
  <c r="C381" i="2" l="1"/>
  <c r="G381" i="2" s="1"/>
  <c r="D381" i="2" l="1"/>
  <c r="E381" i="2" s="1"/>
  <c r="B382" i="2" l="1"/>
  <c r="C382" i="2" l="1"/>
  <c r="G382" i="2" s="1"/>
  <c r="D382" i="2"/>
  <c r="E382" i="2" s="1"/>
  <c r="B383" i="2" l="1"/>
  <c r="C383" i="2" l="1"/>
  <c r="G383" i="2" s="1"/>
  <c r="D383" i="2" l="1"/>
  <c r="E383" i="2" s="1"/>
  <c r="B384" i="2" l="1"/>
  <c r="C384" i="2" l="1"/>
  <c r="G384" i="2" s="1"/>
  <c r="D384" i="2"/>
  <c r="E384" i="2" s="1"/>
  <c r="B385" i="2" l="1"/>
  <c r="C385" i="2" l="1"/>
  <c r="G385" i="2" s="1"/>
  <c r="D385" i="2"/>
  <c r="E385" i="2" s="1"/>
  <c r="B386" i="2" l="1"/>
  <c r="C386" i="2" l="1"/>
  <c r="G386" i="2" s="1"/>
  <c r="D386" i="2"/>
  <c r="E386" i="2" s="1"/>
  <c r="B387" i="2" l="1"/>
  <c r="C387" i="2" l="1"/>
  <c r="G387" i="2" s="1"/>
  <c r="D387" i="2"/>
  <c r="E387" i="2" s="1"/>
  <c r="B388" i="2" l="1"/>
  <c r="C388" i="2" l="1"/>
  <c r="G388" i="2" s="1"/>
  <c r="D388" i="2"/>
  <c r="E388" i="2" s="1"/>
  <c r="B389" i="2" l="1"/>
  <c r="C389" i="2" l="1"/>
  <c r="G389" i="2" s="1"/>
  <c r="D389" i="2"/>
  <c r="E389" i="2" s="1"/>
  <c r="B390" i="2" l="1"/>
  <c r="C390" i="2" l="1"/>
  <c r="G390" i="2" s="1"/>
  <c r="D390" i="2"/>
  <c r="E390" i="2" s="1"/>
  <c r="B391" i="2" l="1"/>
  <c r="C391" i="2" l="1"/>
  <c r="G391" i="2" s="1"/>
  <c r="D391" i="2"/>
  <c r="E391" i="2" s="1"/>
  <c r="B392" i="2" l="1"/>
  <c r="C392" i="2" l="1"/>
  <c r="G392" i="2" s="1"/>
  <c r="D392" i="2"/>
  <c r="E392" i="2" s="1"/>
  <c r="B393" i="2" l="1"/>
  <c r="C393" i="2" l="1"/>
  <c r="G393" i="2" s="1"/>
  <c r="D393" i="2"/>
  <c r="E393" i="2" s="1"/>
  <c r="B394" i="2" l="1"/>
  <c r="C394" i="2" l="1"/>
  <c r="G394" i="2" s="1"/>
  <c r="D394" i="2"/>
  <c r="E394" i="2" s="1"/>
  <c r="B395" i="2" l="1"/>
  <c r="C395" i="2" l="1"/>
  <c r="G395" i="2" s="1"/>
  <c r="D395" i="2" l="1"/>
  <c r="E395" i="2" l="1"/>
  <c r="B396" i="2" s="1"/>
  <c r="C396" i="2" l="1"/>
  <c r="G396" i="2" s="1"/>
  <c r="D396" i="2" l="1"/>
  <c r="E396" i="2" s="1"/>
  <c r="B397" i="2" s="1"/>
  <c r="C397" i="2" s="1"/>
  <c r="G397" i="2" s="1"/>
  <c r="D397" i="2" l="1"/>
  <c r="E397" i="2" s="1"/>
  <c r="B398" i="2" l="1"/>
  <c r="C398" i="2" l="1"/>
  <c r="G398" i="2" s="1"/>
  <c r="D398" i="2"/>
  <c r="E398" i="2" s="1"/>
  <c r="B399" i="2" l="1"/>
  <c r="C399" i="2" l="1"/>
  <c r="G399" i="2" s="1"/>
  <c r="D399" i="2"/>
  <c r="E399" i="2" s="1"/>
  <c r="B400" i="2" l="1"/>
  <c r="C400" i="2" l="1"/>
  <c r="G400" i="2" s="1"/>
  <c r="D400" i="2"/>
  <c r="E400" i="2" s="1"/>
  <c r="B401" i="2" l="1"/>
  <c r="C401" i="2" l="1"/>
  <c r="G401" i="2" s="1"/>
  <c r="D401" i="2" l="1"/>
  <c r="E401" i="2" l="1"/>
  <c r="B402" i="2" s="1"/>
  <c r="C402" i="2" l="1"/>
  <c r="G402" i="2" s="1"/>
  <c r="D402" i="2"/>
  <c r="E402" i="2" s="1"/>
  <c r="B403" i="2"/>
  <c r="C403" i="2" l="1"/>
  <c r="G403" i="2" s="1"/>
  <c r="D403" i="2"/>
  <c r="E403" i="2" s="1"/>
  <c r="B404" i="2" l="1"/>
  <c r="C404" i="2" l="1"/>
  <c r="G404" i="2" s="1"/>
  <c r="D404" i="2" l="1"/>
  <c r="E404" i="2" s="1"/>
  <c r="B405" i="2" s="1"/>
  <c r="C405" i="2" l="1"/>
  <c r="G405" i="2" s="1"/>
  <c r="D405" i="2"/>
  <c r="E405" i="2" s="1"/>
  <c r="B406" i="2" l="1"/>
  <c r="C406" i="2" l="1"/>
  <c r="G406" i="2" s="1"/>
  <c r="D406" i="2"/>
  <c r="E406" i="2" s="1"/>
  <c r="B407" i="2" l="1"/>
  <c r="C407" i="2" l="1"/>
  <c r="G407" i="2" s="1"/>
  <c r="D407" i="2"/>
  <c r="E407" i="2" s="1"/>
  <c r="B408" i="2" l="1"/>
  <c r="C408" i="2" l="1"/>
  <c r="G408" i="2" s="1"/>
  <c r="D408" i="2"/>
  <c r="E408" i="2" s="1"/>
  <c r="B409" i="2" l="1"/>
  <c r="C409" i="2" l="1"/>
  <c r="G409" i="2" s="1"/>
  <c r="D409" i="2"/>
  <c r="E409" i="2" s="1"/>
  <c r="B410" i="2" l="1"/>
  <c r="C410" i="2" l="1"/>
  <c r="G410" i="2" s="1"/>
  <c r="D410" i="2" l="1"/>
  <c r="E410" i="2" s="1"/>
  <c r="B411" i="2" s="1"/>
  <c r="C411" i="2" l="1"/>
  <c r="G411" i="2" s="1"/>
  <c r="D411" i="2" l="1"/>
  <c r="E411" i="2" s="1"/>
  <c r="B412" i="2" s="1"/>
  <c r="C412" i="2" l="1"/>
  <c r="G412" i="2" s="1"/>
  <c r="D412" i="2"/>
  <c r="E412" i="2" s="1"/>
  <c r="B413" i="2" l="1"/>
  <c r="C413" i="2" l="1"/>
  <c r="G413" i="2" s="1"/>
  <c r="D413" i="2"/>
  <c r="E413" i="2" s="1"/>
  <c r="B414" i="2" l="1"/>
  <c r="C414" i="2" l="1"/>
  <c r="G414" i="2" s="1"/>
  <c r="D414" i="2"/>
  <c r="E414" i="2" s="1"/>
  <c r="B415" i="2" l="1"/>
  <c r="C415" i="2" l="1"/>
  <c r="G415" i="2" s="1"/>
  <c r="D415" i="2"/>
  <c r="E415" i="2" s="1"/>
  <c r="B416" i="2" l="1"/>
  <c r="C416" i="2" l="1"/>
  <c r="G416" i="2" s="1"/>
  <c r="D416" i="2" l="1"/>
  <c r="E416" i="2" s="1"/>
  <c r="B417" i="2" l="1"/>
  <c r="C417" i="2" l="1"/>
  <c r="G417" i="2" s="1"/>
  <c r="D417" i="2"/>
  <c r="E417" i="2" s="1"/>
  <c r="B418" i="2" l="1"/>
  <c r="C418" i="2" l="1"/>
  <c r="G418" i="2" s="1"/>
  <c r="D418" i="2"/>
  <c r="E418" i="2" s="1"/>
  <c r="B419" i="2" l="1"/>
  <c r="C419" i="2" l="1"/>
  <c r="G419" i="2" s="1"/>
  <c r="D419" i="2"/>
  <c r="E419" i="2" s="1"/>
  <c r="B420" i="2" l="1"/>
  <c r="C420" i="2" l="1"/>
  <c r="G420" i="2" s="1"/>
  <c r="D420" i="2"/>
  <c r="E420" i="2" s="1"/>
  <c r="B421" i="2" l="1"/>
  <c r="C421" i="2" l="1"/>
  <c r="G421" i="2" s="1"/>
  <c r="D421" i="2"/>
  <c r="E421" i="2" s="1"/>
  <c r="B422" i="2" l="1"/>
  <c r="C422" i="2" l="1"/>
  <c r="G422" i="2" s="1"/>
  <c r="D422" i="2" l="1"/>
  <c r="E422" i="2" l="1"/>
  <c r="B423" i="2" s="1"/>
  <c r="C423" i="2" l="1"/>
  <c r="G423" i="2" s="1"/>
  <c r="D423" i="2"/>
  <c r="E423" i="2" s="1"/>
  <c r="B424" i="2"/>
  <c r="C424" i="2" l="1"/>
  <c r="G424" i="2" s="1"/>
  <c r="D424" i="2" l="1"/>
  <c r="E424" i="2" s="1"/>
  <c r="B425" i="2" s="1"/>
  <c r="C425" i="2" l="1"/>
  <c r="G425" i="2" s="1"/>
  <c r="D425" i="2" l="1"/>
  <c r="E425" i="2" l="1"/>
  <c r="B426" i="2" s="1"/>
  <c r="C426" i="2" s="1"/>
  <c r="G426" i="2" s="1"/>
  <c r="D426" i="2" l="1"/>
  <c r="E426" i="2" l="1"/>
  <c r="B427" i="2" s="1"/>
  <c r="C427" i="2" s="1"/>
  <c r="G427" i="2" s="1"/>
  <c r="D427" i="2" l="1"/>
  <c r="E427" i="2" l="1"/>
  <c r="B428" i="2" s="1"/>
  <c r="C428" i="2" s="1"/>
  <c r="G428" i="2" s="1"/>
  <c r="D428" i="2" l="1"/>
  <c r="E428" i="2" l="1"/>
  <c r="B429" i="2" s="1"/>
  <c r="C429" i="2" s="1"/>
  <c r="G429" i="2" s="1"/>
  <c r="D429" i="2" l="1"/>
  <c r="E429" i="2" l="1"/>
  <c r="B430" i="2" s="1"/>
  <c r="C430" i="2" s="1"/>
  <c r="G430" i="2" s="1"/>
  <c r="D430" i="2" l="1"/>
  <c r="E430" i="2" l="1"/>
  <c r="B431" i="2" s="1"/>
  <c r="C431" i="2" l="1"/>
  <c r="G431" i="2" s="1"/>
  <c r="D431" i="2" l="1"/>
  <c r="E431" i="2" s="1"/>
  <c r="B432" i="2" s="1"/>
  <c r="C432" i="2" s="1"/>
  <c r="G432" i="2" s="1"/>
  <c r="D432" i="2" l="1"/>
  <c r="E432" i="2" s="1"/>
  <c r="B433" i="2" s="1"/>
  <c r="C433" i="2" l="1"/>
  <c r="G433" i="2" s="1"/>
  <c r="D433" i="2"/>
  <c r="E433" i="2" s="1"/>
  <c r="B434" i="2" l="1"/>
  <c r="C434" i="2" l="1"/>
  <c r="G434" i="2" s="1"/>
  <c r="D434" i="2" l="1"/>
  <c r="E434" i="2" l="1"/>
  <c r="B435" i="2" s="1"/>
  <c r="C435" i="2" s="1"/>
  <c r="G435" i="2" s="1"/>
  <c r="D435" i="2" l="1"/>
  <c r="E435" i="2" s="1"/>
  <c r="B436" i="2" s="1"/>
  <c r="C436" i="2" l="1"/>
  <c r="G436" i="2" s="1"/>
  <c r="D436" i="2"/>
  <c r="E436" i="2" s="1"/>
  <c r="B437" i="2" l="1"/>
  <c r="C437" i="2" l="1"/>
  <c r="G437" i="2" s="1"/>
  <c r="D437" i="2"/>
  <c r="E437" i="2" s="1"/>
  <c r="B438" i="2" l="1"/>
  <c r="C438" i="2" l="1"/>
  <c r="G438" i="2" s="1"/>
  <c r="D438" i="2"/>
  <c r="E438" i="2" s="1"/>
  <c r="B439" i="2" l="1"/>
  <c r="C439" i="2" l="1"/>
  <c r="G439" i="2" s="1"/>
  <c r="D439" i="2"/>
  <c r="E439" i="2" s="1"/>
  <c r="B440" i="2" l="1"/>
  <c r="C440" i="2" l="1"/>
  <c r="G440" i="2" s="1"/>
  <c r="D440" i="2"/>
  <c r="E440" i="2" s="1"/>
  <c r="B441" i="2" l="1"/>
  <c r="C441" i="2" l="1"/>
  <c r="G441" i="2" s="1"/>
  <c r="D441" i="2"/>
  <c r="E441" i="2" s="1"/>
  <c r="B442" i="2" l="1"/>
  <c r="C442" i="2" l="1"/>
  <c r="G442" i="2" s="1"/>
  <c r="D442" i="2"/>
  <c r="E442" i="2" s="1"/>
  <c r="B443" i="2" l="1"/>
  <c r="C443" i="2" l="1"/>
  <c r="G443" i="2" s="1"/>
  <c r="D443" i="2"/>
  <c r="E443" i="2" s="1"/>
  <c r="B444" i="2" l="1"/>
  <c r="C444" i="2" l="1"/>
  <c r="G444" i="2" s="1"/>
  <c r="D444" i="2"/>
  <c r="E444" i="2" s="1"/>
  <c r="B445" i="2" l="1"/>
  <c r="C445" i="2" l="1"/>
  <c r="G445" i="2" s="1"/>
  <c r="D445" i="2"/>
  <c r="E445" i="2" s="1"/>
  <c r="B446" i="2" l="1"/>
  <c r="C446" i="2" l="1"/>
  <c r="G446" i="2" s="1"/>
  <c r="D446" i="2"/>
  <c r="E446" i="2" s="1"/>
  <c r="B447" i="2" l="1"/>
  <c r="C447" i="2" l="1"/>
  <c r="G447" i="2" s="1"/>
  <c r="D447" i="2" l="1"/>
  <c r="E447" i="2" l="1"/>
  <c r="B448" i="2" s="1"/>
  <c r="C448" i="2" s="1"/>
  <c r="G448" i="2" s="1"/>
  <c r="D448" i="2" l="1"/>
  <c r="E448" i="2" s="1"/>
  <c r="B449" i="2" s="1"/>
  <c r="C449" i="2" l="1"/>
  <c r="G449" i="2" s="1"/>
  <c r="D449" i="2" l="1"/>
  <c r="E449" i="2" s="1"/>
  <c r="B450" i="2" s="1"/>
  <c r="C450" i="2" l="1"/>
  <c r="G450" i="2" s="1"/>
  <c r="D450" i="2"/>
  <c r="E450" i="2" s="1"/>
  <c r="B451" i="2" l="1"/>
  <c r="C451" i="2" l="1"/>
  <c r="G451" i="2" s="1"/>
  <c r="D451" i="2"/>
  <c r="E451" i="2" s="1"/>
  <c r="B452" i="2" l="1"/>
  <c r="C452" i="2" l="1"/>
  <c r="G452" i="2" s="1"/>
  <c r="D452" i="2"/>
  <c r="E452" i="2" s="1"/>
  <c r="B453" i="2" l="1"/>
  <c r="C453" i="2" l="1"/>
  <c r="G453" i="2" s="1"/>
  <c r="D453" i="2"/>
  <c r="E453" i="2" s="1"/>
  <c r="B454" i="2" l="1"/>
  <c r="C454" i="2" l="1"/>
  <c r="G454" i="2" s="1"/>
  <c r="D454" i="2"/>
  <c r="E454" i="2" s="1"/>
  <c r="B455" i="2" l="1"/>
  <c r="C455" i="2" l="1"/>
  <c r="G455" i="2" s="1"/>
  <c r="D455" i="2"/>
  <c r="E455" i="2" s="1"/>
  <c r="B456" i="2" l="1"/>
  <c r="C456" i="2" l="1"/>
  <c r="G456" i="2" s="1"/>
  <c r="D456" i="2"/>
  <c r="E456" i="2" s="1"/>
  <c r="B457" i="2" l="1"/>
  <c r="C457" i="2" l="1"/>
  <c r="G457" i="2" s="1"/>
  <c r="D457" i="2"/>
  <c r="E457" i="2" s="1"/>
  <c r="B458" i="2" l="1"/>
  <c r="C458" i="2" l="1"/>
  <c r="G458" i="2" s="1"/>
  <c r="D458" i="2"/>
  <c r="E458" i="2" s="1"/>
  <c r="B459" i="2" l="1"/>
  <c r="C459" i="2" l="1"/>
  <c r="G459" i="2" s="1"/>
  <c r="D459" i="2"/>
  <c r="E459" i="2" s="1"/>
  <c r="B460" i="2" l="1"/>
  <c r="C460" i="2" l="1"/>
  <c r="G460" i="2" s="1"/>
  <c r="D460" i="2"/>
  <c r="E460" i="2" s="1"/>
  <c r="B461" i="2" l="1"/>
  <c r="C461" i="2" l="1"/>
  <c r="G461" i="2" s="1"/>
  <c r="D461" i="2" l="1"/>
  <c r="E461" i="2" s="1"/>
  <c r="B462" i="2" s="1"/>
  <c r="C462" i="2" l="1"/>
  <c r="G462" i="2" s="1"/>
  <c r="D462" i="2" l="1"/>
  <c r="E462" i="2" l="1"/>
  <c r="B463" i="2" s="1"/>
  <c r="C463" i="2" s="1"/>
  <c r="G463" i="2" s="1"/>
  <c r="D463" i="2" l="1"/>
  <c r="E463" i="2" l="1"/>
  <c r="B464" i="2" s="1"/>
  <c r="C464" i="2" s="1"/>
  <c r="G464" i="2" s="1"/>
  <c r="D464" i="2" l="1"/>
  <c r="E464" i="2" l="1"/>
  <c r="B465" i="2" s="1"/>
  <c r="C465" i="2" l="1"/>
  <c r="G465" i="2" s="1"/>
  <c r="D465" i="2"/>
  <c r="E465" i="2" s="1"/>
  <c r="B466" i="2"/>
  <c r="C466" i="2" l="1"/>
  <c r="G466" i="2" s="1"/>
  <c r="D466" i="2" l="1"/>
  <c r="E466" i="2" s="1"/>
  <c r="B467" i="2"/>
  <c r="C467" i="2" l="1"/>
  <c r="G467" i="2" s="1"/>
  <c r="D467" i="2"/>
  <c r="E467" i="2" s="1"/>
  <c r="B468" i="2" l="1"/>
  <c r="C468" i="2" l="1"/>
  <c r="G468" i="2" s="1"/>
  <c r="D468" i="2" l="1"/>
  <c r="E468" i="2" s="1"/>
  <c r="B469" i="2" l="1"/>
  <c r="C469" i="2" l="1"/>
  <c r="G469" i="2" s="1"/>
  <c r="D469" i="2" l="1"/>
  <c r="E469" i="2" l="1"/>
  <c r="B470" i="2" s="1"/>
  <c r="C470" i="2" l="1"/>
  <c r="G470" i="2" s="1"/>
  <c r="D470" i="2"/>
  <c r="E470" i="2" s="1"/>
  <c r="B471" i="2"/>
  <c r="C471" i="2" l="1"/>
  <c r="G471" i="2" s="1"/>
  <c r="D471" i="2"/>
  <c r="E471" i="2" s="1"/>
  <c r="B472" i="2" l="1"/>
  <c r="C472" i="2" l="1"/>
  <c r="G472" i="2" s="1"/>
  <c r="D472" i="2"/>
  <c r="E472" i="2" s="1"/>
  <c r="B473" i="2" l="1"/>
  <c r="C473" i="2" l="1"/>
  <c r="G473" i="2" s="1"/>
  <c r="D473" i="2"/>
  <c r="E473" i="2" s="1"/>
  <c r="B474" i="2" l="1"/>
  <c r="C474" i="2" l="1"/>
  <c r="G474" i="2" s="1"/>
  <c r="D474" i="2"/>
  <c r="E474" i="2" s="1"/>
  <c r="B475" i="2" l="1"/>
  <c r="C475" i="2" l="1"/>
  <c r="G475" i="2" s="1"/>
  <c r="D475" i="2" l="1"/>
  <c r="E475" i="2" l="1"/>
  <c r="B476" i="2" s="1"/>
  <c r="C476" i="2" l="1"/>
  <c r="G476" i="2" s="1"/>
  <c r="D476" i="2"/>
  <c r="E476" i="2" s="1"/>
  <c r="B477" i="2"/>
  <c r="C477" i="2" l="1"/>
  <c r="G477" i="2" s="1"/>
  <c r="D477" i="2" l="1"/>
  <c r="E477" i="2" s="1"/>
  <c r="B478" i="2" s="1"/>
  <c r="C478" i="2" l="1"/>
  <c r="G478" i="2" s="1"/>
  <c r="D478" i="2"/>
  <c r="E478" i="2" s="1"/>
  <c r="B479" i="2" l="1"/>
  <c r="C479" i="2" l="1"/>
  <c r="G479" i="2" s="1"/>
  <c r="D479" i="2"/>
  <c r="E479" i="2" s="1"/>
  <c r="B480" i="2" l="1"/>
  <c r="C480" i="2" l="1"/>
  <c r="G480" i="2" s="1"/>
  <c r="D480" i="2" l="1"/>
  <c r="E480" i="2" s="1"/>
</calcChain>
</file>

<file path=xl/sharedStrings.xml><?xml version="1.0" encoding="utf-8"?>
<sst xmlns="http://schemas.openxmlformats.org/spreadsheetml/2006/main" count="36" uniqueCount="22">
  <si>
    <t>Zinsen</t>
  </si>
  <si>
    <t>Monat</t>
  </si>
  <si>
    <t>Einzahlungen</t>
  </si>
  <si>
    <t>Endkapital vor Steuern</t>
  </si>
  <si>
    <t>Monatliche Sparsumme</t>
  </si>
  <si>
    <t>Sparsumme + Zinsen kumuliert</t>
  </si>
  <si>
    <t>Monatliche Sparsumme im Depot</t>
  </si>
  <si>
    <t>Rentenfaktor</t>
  </si>
  <si>
    <t>Annahmen Rürup Rente</t>
  </si>
  <si>
    <t>Grenzsteuersatz in Ansparphase</t>
  </si>
  <si>
    <t>Steuersatz in Auszahlungsphase</t>
  </si>
  <si>
    <t>Kapitalstock</t>
  </si>
  <si>
    <t>Kapitalstock nach Entnahme</t>
  </si>
  <si>
    <t>Kosten Rürup Honorar</t>
  </si>
  <si>
    <t>Entnahme aus Depot brutto</t>
  </si>
  <si>
    <t xml:space="preserve">Kosten Rürup   </t>
  </si>
  <si>
    <t>Entnahmen monatlich brutto</t>
  </si>
  <si>
    <t>Bruttorente</t>
  </si>
  <si>
    <t>Steuerersparnis (bei Grenzsteuersatz von 42 %)</t>
  </si>
  <si>
    <t>In unserem Beispiel haben wir gerechnet, dass das ETF-Depot innerhalb der ersten 20 Jahre aufgezehrt wird. Danach gibt es nur noch die Zahlungen aus der Rürup-Rente.</t>
  </si>
  <si>
    <t>Nach 20 Jahren beträgt das Kapital im Depot noch über 200.000 €.</t>
  </si>
  <si>
    <t>Entnahmen brutto (ergibt sich aus Entnahme Rürup + Depot Rürup)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</si>
</sst>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2" borderId="0" xfId="0" applyFont="1" applyFill="1"/>
    <xf numFmtId="3" fontId="0" fillId="2" borderId="0" xfId="0" applyNumberFormat="1" applyFill="1"/>
    <xf numFmtId="164" fontId="0" fillId="0" borderId="0" xfId="0" applyNumberForma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0" fillId="0" borderId="4" xfId="1" applyFont="1" applyBorder="1"/>
    <xf numFmtId="0" fontId="0" fillId="0" borderId="5" xfId="0" applyBorder="1"/>
    <xf numFmtId="10" fontId="0" fillId="0" borderId="6" xfId="1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47354-09D7-4740-B836-8BBACADF3C8F}">
  <dimension ref="A1:G457"/>
  <sheetViews>
    <sheetView zoomScale="96" zoomScaleNormal="96" workbookViewId="0">
      <selection activeCell="B3" sqref="B3"/>
    </sheetView>
  </sheetViews>
  <sheetFormatPr baseColWidth="10" defaultRowHeight="14.25" x14ac:dyDescent="0.45"/>
  <cols>
    <col min="2" max="2" width="20.59765625" bestFit="1" customWidth="1"/>
    <col min="3" max="3" width="21.86328125" bestFit="1" customWidth="1"/>
    <col min="4" max="4" width="26.19921875" bestFit="1" customWidth="1"/>
    <col min="6" max="6" width="27.3984375" bestFit="1" customWidth="1"/>
  </cols>
  <sheetData>
    <row r="1" spans="1:7" x14ac:dyDescent="0.45">
      <c r="A1" s="2" t="s">
        <v>1</v>
      </c>
      <c r="B1" s="2" t="s">
        <v>4</v>
      </c>
      <c r="C1" s="2" t="s">
        <v>0</v>
      </c>
      <c r="D1" s="2" t="s">
        <v>5</v>
      </c>
    </row>
    <row r="2" spans="1:7" x14ac:dyDescent="0.45">
      <c r="A2" s="1">
        <v>1</v>
      </c>
      <c r="B2" s="1">
        <v>700</v>
      </c>
      <c r="C2" s="1">
        <f>((B2*1.06)-B2)*1/12</f>
        <v>3.5</v>
      </c>
      <c r="D2" s="1">
        <f>+C2+B2</f>
        <v>703.5</v>
      </c>
      <c r="F2" s="3" t="s">
        <v>2</v>
      </c>
      <c r="G2" s="4">
        <f>+SUM(B2:B457)</f>
        <v>91700</v>
      </c>
    </row>
    <row r="3" spans="1:7" x14ac:dyDescent="0.45">
      <c r="A3" s="1">
        <v>2</v>
      </c>
      <c r="B3" s="1">
        <v>200</v>
      </c>
      <c r="C3" s="1">
        <f>+(D2+B3)*0.06*1/12</f>
        <v>4.5175000000000001</v>
      </c>
      <c r="D3" s="1">
        <f>+D2+C3+B3</f>
        <v>908.01750000000004</v>
      </c>
      <c r="F3" s="3" t="s">
        <v>0</v>
      </c>
      <c r="G3" s="4">
        <f>G4-G2</f>
        <v>263756.741706795</v>
      </c>
    </row>
    <row r="4" spans="1:7" x14ac:dyDescent="0.45">
      <c r="A4" s="1">
        <v>3</v>
      </c>
      <c r="B4" s="1">
        <v>200</v>
      </c>
      <c r="C4" s="1">
        <f t="shared" ref="C4:C67" si="0">+(D3+B4)*0.06*1/12</f>
        <v>5.5400874999999994</v>
      </c>
      <c r="D4" s="1">
        <f t="shared" ref="D4:D12" si="1">+D3+C4+B4</f>
        <v>1113.5575875</v>
      </c>
      <c r="F4" s="3" t="s">
        <v>3</v>
      </c>
      <c r="G4" s="4">
        <f>+D457</f>
        <v>355456.741706795</v>
      </c>
    </row>
    <row r="5" spans="1:7" x14ac:dyDescent="0.45">
      <c r="A5" s="1">
        <v>4</v>
      </c>
      <c r="B5" s="1">
        <v>200</v>
      </c>
      <c r="C5" s="1">
        <f t="shared" si="0"/>
        <v>6.5677879374999995</v>
      </c>
      <c r="D5" s="1">
        <f t="shared" si="1"/>
        <v>1320.1253754375</v>
      </c>
    </row>
    <row r="6" spans="1:7" x14ac:dyDescent="0.45">
      <c r="A6" s="1">
        <v>5</v>
      </c>
      <c r="B6" s="1">
        <v>200</v>
      </c>
      <c r="C6" s="1">
        <f t="shared" si="0"/>
        <v>7.6006268771875005</v>
      </c>
      <c r="D6" s="1">
        <f t="shared" si="1"/>
        <v>1527.7260023146875</v>
      </c>
    </row>
    <row r="7" spans="1:7" x14ac:dyDescent="0.45">
      <c r="A7" s="1">
        <v>6</v>
      </c>
      <c r="B7" s="1">
        <v>200</v>
      </c>
      <c r="C7" s="1">
        <f t="shared" si="0"/>
        <v>8.6386300115734382</v>
      </c>
      <c r="D7" s="1">
        <f t="shared" si="1"/>
        <v>1736.364632326261</v>
      </c>
    </row>
    <row r="8" spans="1:7" x14ac:dyDescent="0.45">
      <c r="A8" s="1">
        <v>7</v>
      </c>
      <c r="B8" s="1">
        <v>200</v>
      </c>
      <c r="C8" s="1">
        <f t="shared" si="0"/>
        <v>9.6818231616313053</v>
      </c>
      <c r="D8" s="1">
        <f t="shared" si="1"/>
        <v>1946.0464554878922</v>
      </c>
    </row>
    <row r="9" spans="1:7" x14ac:dyDescent="0.45">
      <c r="A9" s="1">
        <v>8</v>
      </c>
      <c r="B9" s="1">
        <v>200</v>
      </c>
      <c r="C9" s="1">
        <f t="shared" si="0"/>
        <v>10.730232277439461</v>
      </c>
      <c r="D9" s="1">
        <f t="shared" si="1"/>
        <v>2156.7766877653316</v>
      </c>
    </row>
    <row r="10" spans="1:7" x14ac:dyDescent="0.45">
      <c r="A10" s="1">
        <v>9</v>
      </c>
      <c r="B10" s="1">
        <v>200</v>
      </c>
      <c r="C10" s="1">
        <f t="shared" si="0"/>
        <v>11.783883438826658</v>
      </c>
      <c r="D10" s="1">
        <f t="shared" si="1"/>
        <v>2368.5605712041584</v>
      </c>
      <c r="F10" s="2"/>
    </row>
    <row r="11" spans="1:7" x14ac:dyDescent="0.45">
      <c r="A11" s="1">
        <v>10</v>
      </c>
      <c r="B11" s="1">
        <v>200</v>
      </c>
      <c r="C11" s="1">
        <f t="shared" si="0"/>
        <v>12.842802856020791</v>
      </c>
      <c r="D11" s="1">
        <f t="shared" si="1"/>
        <v>2581.403374060179</v>
      </c>
      <c r="F11" s="2"/>
      <c r="G11" s="1"/>
    </row>
    <row r="12" spans="1:7" x14ac:dyDescent="0.45">
      <c r="A12" s="1">
        <v>11</v>
      </c>
      <c r="B12" s="1">
        <v>200</v>
      </c>
      <c r="C12" s="1">
        <f t="shared" si="0"/>
        <v>13.907016870300895</v>
      </c>
      <c r="D12" s="1">
        <f t="shared" si="1"/>
        <v>2795.31039093048</v>
      </c>
      <c r="F12" s="2"/>
    </row>
    <row r="13" spans="1:7" x14ac:dyDescent="0.45">
      <c r="A13" s="1">
        <v>12</v>
      </c>
      <c r="B13" s="1">
        <v>200</v>
      </c>
      <c r="C13" s="1">
        <f t="shared" si="0"/>
        <v>14.9765519546524</v>
      </c>
      <c r="D13" s="1">
        <f>+D12+C13+B13</f>
        <v>3010.2869428851322</v>
      </c>
      <c r="F13" s="2"/>
    </row>
    <row r="14" spans="1:7" x14ac:dyDescent="0.45">
      <c r="A14" s="1">
        <v>13</v>
      </c>
      <c r="B14" s="1">
        <v>200</v>
      </c>
      <c r="C14" s="1">
        <f t="shared" si="0"/>
        <v>16.05143471442566</v>
      </c>
      <c r="D14" s="1">
        <f t="shared" ref="D14:D77" si="2">+D13+C14+B14</f>
        <v>3226.338377599558</v>
      </c>
      <c r="F14" s="2"/>
      <c r="G14" s="1"/>
    </row>
    <row r="15" spans="1:7" x14ac:dyDescent="0.45">
      <c r="A15" s="1">
        <v>14</v>
      </c>
      <c r="B15" s="1">
        <v>200</v>
      </c>
      <c r="C15" s="1">
        <f t="shared" si="0"/>
        <v>17.131691887997789</v>
      </c>
      <c r="D15" s="1">
        <f t="shared" si="2"/>
        <v>3443.470069487556</v>
      </c>
    </row>
    <row r="16" spans="1:7" x14ac:dyDescent="0.45">
      <c r="A16" s="1">
        <v>15</v>
      </c>
      <c r="B16" s="1">
        <v>200</v>
      </c>
      <c r="C16" s="1">
        <f t="shared" si="0"/>
        <v>18.21735034743778</v>
      </c>
      <c r="D16" s="1">
        <f t="shared" si="2"/>
        <v>3661.6874198349938</v>
      </c>
      <c r="F16" s="2"/>
      <c r="G16" s="1"/>
    </row>
    <row r="17" spans="1:4" x14ac:dyDescent="0.45">
      <c r="A17" s="1">
        <v>16</v>
      </c>
      <c r="B17" s="1">
        <v>200</v>
      </c>
      <c r="C17" s="1">
        <f t="shared" si="0"/>
        <v>19.30843709917497</v>
      </c>
      <c r="D17" s="1">
        <f t="shared" si="2"/>
        <v>3880.9958569341688</v>
      </c>
    </row>
    <row r="18" spans="1:4" x14ac:dyDescent="0.45">
      <c r="A18" s="1">
        <v>17</v>
      </c>
      <c r="B18" s="1">
        <v>200</v>
      </c>
      <c r="C18" s="1">
        <f t="shared" si="0"/>
        <v>20.404979284670844</v>
      </c>
      <c r="D18" s="1">
        <f t="shared" si="2"/>
        <v>4101.4008362188397</v>
      </c>
    </row>
    <row r="19" spans="1:4" x14ac:dyDescent="0.45">
      <c r="A19" s="1">
        <v>18</v>
      </c>
      <c r="B19" s="1">
        <v>200</v>
      </c>
      <c r="C19" s="1">
        <f t="shared" si="0"/>
        <v>21.507004181094199</v>
      </c>
      <c r="D19" s="1">
        <f t="shared" si="2"/>
        <v>4322.9078403999338</v>
      </c>
    </row>
    <row r="20" spans="1:4" x14ac:dyDescent="0.45">
      <c r="A20" s="1">
        <v>19</v>
      </c>
      <c r="B20" s="1">
        <v>200</v>
      </c>
      <c r="C20" s="1">
        <f t="shared" si="0"/>
        <v>22.614539201999666</v>
      </c>
      <c r="D20" s="1">
        <f t="shared" si="2"/>
        <v>4545.5223796019336</v>
      </c>
    </row>
    <row r="21" spans="1:4" x14ac:dyDescent="0.45">
      <c r="A21" s="1">
        <v>20</v>
      </c>
      <c r="B21" s="1">
        <v>200</v>
      </c>
      <c r="C21" s="1">
        <f t="shared" si="0"/>
        <v>23.727611898009666</v>
      </c>
      <c r="D21" s="1">
        <f t="shared" si="2"/>
        <v>4769.2499914999435</v>
      </c>
    </row>
    <row r="22" spans="1:4" x14ac:dyDescent="0.45">
      <c r="A22" s="1">
        <v>21</v>
      </c>
      <c r="B22" s="1">
        <v>200</v>
      </c>
      <c r="C22" s="1">
        <f t="shared" si="0"/>
        <v>24.846249957499719</v>
      </c>
      <c r="D22" s="1">
        <f t="shared" si="2"/>
        <v>4994.0962414574433</v>
      </c>
    </row>
    <row r="23" spans="1:4" x14ac:dyDescent="0.45">
      <c r="A23" s="1">
        <v>22</v>
      </c>
      <c r="B23" s="1">
        <v>200</v>
      </c>
      <c r="C23" s="1">
        <f t="shared" si="0"/>
        <v>25.970481207287218</v>
      </c>
      <c r="D23" s="1">
        <f t="shared" si="2"/>
        <v>5220.0667226647302</v>
      </c>
    </row>
    <row r="24" spans="1:4" x14ac:dyDescent="0.45">
      <c r="A24" s="1">
        <v>23</v>
      </c>
      <c r="B24" s="1">
        <v>200</v>
      </c>
      <c r="C24" s="1">
        <f t="shared" si="0"/>
        <v>27.100333613323652</v>
      </c>
      <c r="D24" s="1">
        <f t="shared" si="2"/>
        <v>5447.1670562780537</v>
      </c>
    </row>
    <row r="25" spans="1:4" x14ac:dyDescent="0.45">
      <c r="A25" s="1">
        <v>24</v>
      </c>
      <c r="B25" s="1">
        <v>200</v>
      </c>
      <c r="C25" s="1">
        <f t="shared" si="0"/>
        <v>28.235835281390266</v>
      </c>
      <c r="D25" s="1">
        <f t="shared" si="2"/>
        <v>5675.4028915594436</v>
      </c>
    </row>
    <row r="26" spans="1:4" x14ac:dyDescent="0.45">
      <c r="A26" s="1">
        <v>25</v>
      </c>
      <c r="B26" s="1">
        <v>200</v>
      </c>
      <c r="C26" s="1">
        <f t="shared" si="0"/>
        <v>29.377014457797216</v>
      </c>
      <c r="D26" s="1">
        <f t="shared" si="2"/>
        <v>5904.779906017241</v>
      </c>
    </row>
    <row r="27" spans="1:4" x14ac:dyDescent="0.45">
      <c r="A27" s="1">
        <v>26</v>
      </c>
      <c r="B27" s="1">
        <v>200</v>
      </c>
      <c r="C27" s="1">
        <f t="shared" si="0"/>
        <v>30.523899530086201</v>
      </c>
      <c r="D27" s="1">
        <f t="shared" si="2"/>
        <v>6135.3038055473271</v>
      </c>
    </row>
    <row r="28" spans="1:4" x14ac:dyDescent="0.45">
      <c r="A28" s="1">
        <v>27</v>
      </c>
      <c r="B28" s="1">
        <v>200</v>
      </c>
      <c r="C28" s="1">
        <f t="shared" si="0"/>
        <v>31.676519027736635</v>
      </c>
      <c r="D28" s="1">
        <f t="shared" si="2"/>
        <v>6366.9803245750636</v>
      </c>
    </row>
    <row r="29" spans="1:4" x14ac:dyDescent="0.45">
      <c r="A29" s="1">
        <v>28</v>
      </c>
      <c r="B29" s="1">
        <v>200</v>
      </c>
      <c r="C29" s="1">
        <f t="shared" si="0"/>
        <v>32.834901622875314</v>
      </c>
      <c r="D29" s="1">
        <f t="shared" si="2"/>
        <v>6599.8152261979385</v>
      </c>
    </row>
    <row r="30" spans="1:4" x14ac:dyDescent="0.45">
      <c r="A30" s="1">
        <v>29</v>
      </c>
      <c r="B30" s="1">
        <v>200</v>
      </c>
      <c r="C30" s="1">
        <f t="shared" si="0"/>
        <v>33.999076130989693</v>
      </c>
      <c r="D30" s="1">
        <f t="shared" si="2"/>
        <v>6833.8143023289285</v>
      </c>
    </row>
    <row r="31" spans="1:4" x14ac:dyDescent="0.45">
      <c r="A31" s="1">
        <v>30</v>
      </c>
      <c r="B31" s="1">
        <v>200</v>
      </c>
      <c r="C31" s="1">
        <f t="shared" si="0"/>
        <v>35.169071511644638</v>
      </c>
      <c r="D31" s="1">
        <f t="shared" si="2"/>
        <v>7068.9833738405732</v>
      </c>
    </row>
    <row r="32" spans="1:4" x14ac:dyDescent="0.45">
      <c r="A32" s="1">
        <v>31</v>
      </c>
      <c r="B32" s="1">
        <v>200</v>
      </c>
      <c r="C32" s="1">
        <f t="shared" si="0"/>
        <v>36.344916869202869</v>
      </c>
      <c r="D32" s="1">
        <f t="shared" si="2"/>
        <v>7305.3282907097764</v>
      </c>
    </row>
    <row r="33" spans="1:4" x14ac:dyDescent="0.45">
      <c r="A33" s="1">
        <v>32</v>
      </c>
      <c r="B33" s="1">
        <v>200</v>
      </c>
      <c r="C33" s="1">
        <f t="shared" si="0"/>
        <v>37.526641453548883</v>
      </c>
      <c r="D33" s="1">
        <f t="shared" si="2"/>
        <v>7542.8549321633254</v>
      </c>
    </row>
    <row r="34" spans="1:4" x14ac:dyDescent="0.45">
      <c r="A34" s="1">
        <v>33</v>
      </c>
      <c r="B34" s="1">
        <v>200</v>
      </c>
      <c r="C34" s="1">
        <f t="shared" si="0"/>
        <v>38.714274660816628</v>
      </c>
      <c r="D34" s="1">
        <f t="shared" si="2"/>
        <v>7781.5692068241424</v>
      </c>
    </row>
    <row r="35" spans="1:4" x14ac:dyDescent="0.45">
      <c r="A35" s="1">
        <v>34</v>
      </c>
      <c r="B35" s="1">
        <v>200</v>
      </c>
      <c r="C35" s="1">
        <f t="shared" si="0"/>
        <v>39.907846034120709</v>
      </c>
      <c r="D35" s="1">
        <f t="shared" si="2"/>
        <v>8021.4770528582631</v>
      </c>
    </row>
    <row r="36" spans="1:4" x14ac:dyDescent="0.45">
      <c r="A36" s="1">
        <v>35</v>
      </c>
      <c r="B36" s="1">
        <v>200</v>
      </c>
      <c r="C36" s="1">
        <f t="shared" si="0"/>
        <v>41.107385264291317</v>
      </c>
      <c r="D36" s="1">
        <f t="shared" si="2"/>
        <v>8262.5844381225543</v>
      </c>
    </row>
    <row r="37" spans="1:4" x14ac:dyDescent="0.45">
      <c r="A37" s="1">
        <v>36</v>
      </c>
      <c r="B37" s="1">
        <v>200</v>
      </c>
      <c r="C37" s="1">
        <f t="shared" si="0"/>
        <v>42.312922190612774</v>
      </c>
      <c r="D37" s="1">
        <f t="shared" si="2"/>
        <v>8504.8973603131672</v>
      </c>
    </row>
    <row r="38" spans="1:4" x14ac:dyDescent="0.45">
      <c r="A38" s="1">
        <v>37</v>
      </c>
      <c r="B38" s="1">
        <v>200</v>
      </c>
      <c r="C38" s="1">
        <f t="shared" si="0"/>
        <v>43.524486801565835</v>
      </c>
      <c r="D38" s="1">
        <f t="shared" si="2"/>
        <v>8748.4218471147324</v>
      </c>
    </row>
    <row r="39" spans="1:4" x14ac:dyDescent="0.45">
      <c r="A39" s="1">
        <v>38</v>
      </c>
      <c r="B39" s="1">
        <v>200</v>
      </c>
      <c r="C39" s="1">
        <f t="shared" si="0"/>
        <v>44.742109235573658</v>
      </c>
      <c r="D39" s="1">
        <f t="shared" si="2"/>
        <v>8993.1639563503068</v>
      </c>
    </row>
    <row r="40" spans="1:4" x14ac:dyDescent="0.45">
      <c r="A40" s="1">
        <v>39</v>
      </c>
      <c r="B40" s="1">
        <v>200</v>
      </c>
      <c r="C40" s="1">
        <f t="shared" si="0"/>
        <v>45.965819781751527</v>
      </c>
      <c r="D40" s="1">
        <f t="shared" si="2"/>
        <v>9239.1297761320584</v>
      </c>
    </row>
    <row r="41" spans="1:4" x14ac:dyDescent="0.45">
      <c r="A41" s="1">
        <v>40</v>
      </c>
      <c r="B41" s="1">
        <v>200</v>
      </c>
      <c r="C41" s="1">
        <f t="shared" si="0"/>
        <v>47.195648880660286</v>
      </c>
      <c r="D41" s="1">
        <f t="shared" si="2"/>
        <v>9486.3254250127193</v>
      </c>
    </row>
    <row r="42" spans="1:4" x14ac:dyDescent="0.45">
      <c r="A42" s="1">
        <v>41</v>
      </c>
      <c r="B42" s="1">
        <v>200</v>
      </c>
      <c r="C42" s="1">
        <f t="shared" si="0"/>
        <v>48.431627125063592</v>
      </c>
      <c r="D42" s="1">
        <f t="shared" si="2"/>
        <v>9734.757052137782</v>
      </c>
    </row>
    <row r="43" spans="1:4" x14ac:dyDescent="0.45">
      <c r="A43" s="1">
        <v>42</v>
      </c>
      <c r="B43" s="1">
        <v>200</v>
      </c>
      <c r="C43" s="1">
        <f t="shared" si="0"/>
        <v>49.673785260688909</v>
      </c>
      <c r="D43" s="1">
        <f t="shared" si="2"/>
        <v>9984.4308373984713</v>
      </c>
    </row>
    <row r="44" spans="1:4" x14ac:dyDescent="0.45">
      <c r="A44" s="1">
        <v>43</v>
      </c>
      <c r="B44" s="1">
        <v>200</v>
      </c>
      <c r="C44" s="1">
        <f t="shared" si="0"/>
        <v>50.922154186992351</v>
      </c>
      <c r="D44" s="1">
        <f t="shared" si="2"/>
        <v>10235.352991585463</v>
      </c>
    </row>
    <row r="45" spans="1:4" x14ac:dyDescent="0.45">
      <c r="A45" s="1">
        <v>44</v>
      </c>
      <c r="B45" s="1">
        <v>200</v>
      </c>
      <c r="C45" s="1">
        <f t="shared" si="0"/>
        <v>52.176764957927311</v>
      </c>
      <c r="D45" s="1">
        <f t="shared" si="2"/>
        <v>10487.52975654339</v>
      </c>
    </row>
    <row r="46" spans="1:4" x14ac:dyDescent="0.45">
      <c r="A46" s="1">
        <v>45</v>
      </c>
      <c r="B46" s="1">
        <v>200</v>
      </c>
      <c r="C46" s="1">
        <f t="shared" si="0"/>
        <v>53.437648782716956</v>
      </c>
      <c r="D46" s="1">
        <f t="shared" si="2"/>
        <v>10740.967405326108</v>
      </c>
    </row>
    <row r="47" spans="1:4" x14ac:dyDescent="0.45">
      <c r="A47" s="1">
        <v>46</v>
      </c>
      <c r="B47" s="1">
        <v>200</v>
      </c>
      <c r="C47" s="1">
        <f t="shared" si="0"/>
        <v>54.704837026630535</v>
      </c>
      <c r="D47" s="1">
        <f t="shared" si="2"/>
        <v>10995.672242352739</v>
      </c>
    </row>
    <row r="48" spans="1:4" x14ac:dyDescent="0.45">
      <c r="A48" s="1">
        <v>47</v>
      </c>
      <c r="B48" s="1">
        <v>200</v>
      </c>
      <c r="C48" s="1">
        <f t="shared" si="0"/>
        <v>55.978361211763691</v>
      </c>
      <c r="D48" s="1">
        <f t="shared" si="2"/>
        <v>11251.650603564503</v>
      </c>
    </row>
    <row r="49" spans="1:4" x14ac:dyDescent="0.45">
      <c r="A49" s="1">
        <v>48</v>
      </c>
      <c r="B49" s="1">
        <v>200</v>
      </c>
      <c r="C49" s="1">
        <f t="shared" si="0"/>
        <v>57.258253017822511</v>
      </c>
      <c r="D49" s="1">
        <f t="shared" si="2"/>
        <v>11508.908856582326</v>
      </c>
    </row>
    <row r="50" spans="1:4" x14ac:dyDescent="0.45">
      <c r="A50" s="1">
        <v>49</v>
      </c>
      <c r="B50" s="1">
        <v>200</v>
      </c>
      <c r="C50" s="1">
        <f t="shared" si="0"/>
        <v>58.54454428291163</v>
      </c>
      <c r="D50" s="1">
        <f t="shared" si="2"/>
        <v>11767.453400865237</v>
      </c>
    </row>
    <row r="51" spans="1:4" x14ac:dyDescent="0.45">
      <c r="A51" s="1">
        <v>50</v>
      </c>
      <c r="B51" s="1">
        <v>200</v>
      </c>
      <c r="C51" s="1">
        <f t="shared" si="0"/>
        <v>59.837267004326179</v>
      </c>
      <c r="D51" s="1">
        <f t="shared" si="2"/>
        <v>12027.290667869564</v>
      </c>
    </row>
    <row r="52" spans="1:4" x14ac:dyDescent="0.45">
      <c r="A52" s="1">
        <v>51</v>
      </c>
      <c r="B52" s="1">
        <v>200</v>
      </c>
      <c r="C52" s="1">
        <f t="shared" si="0"/>
        <v>61.136453339347817</v>
      </c>
      <c r="D52" s="1">
        <f t="shared" si="2"/>
        <v>12288.427121208912</v>
      </c>
    </row>
    <row r="53" spans="1:4" x14ac:dyDescent="0.45">
      <c r="A53" s="1">
        <v>52</v>
      </c>
      <c r="B53" s="1">
        <v>200</v>
      </c>
      <c r="C53" s="1">
        <f t="shared" si="0"/>
        <v>62.442135606044559</v>
      </c>
      <c r="D53" s="1">
        <f t="shared" si="2"/>
        <v>12550.869256814956</v>
      </c>
    </row>
    <row r="54" spans="1:4" x14ac:dyDescent="0.45">
      <c r="A54" s="1">
        <v>53</v>
      </c>
      <c r="B54" s="1">
        <v>200</v>
      </c>
      <c r="C54" s="1">
        <f t="shared" si="0"/>
        <v>63.754346284074778</v>
      </c>
      <c r="D54" s="1">
        <f t="shared" si="2"/>
        <v>12814.623603099031</v>
      </c>
    </row>
    <row r="55" spans="1:4" x14ac:dyDescent="0.45">
      <c r="A55" s="1">
        <v>54</v>
      </c>
      <c r="B55" s="1">
        <v>200</v>
      </c>
      <c r="C55" s="1">
        <f t="shared" si="0"/>
        <v>65.073118015495155</v>
      </c>
      <c r="D55" s="1">
        <f t="shared" si="2"/>
        <v>13079.696721114526</v>
      </c>
    </row>
    <row r="56" spans="1:4" x14ac:dyDescent="0.45">
      <c r="A56" s="1">
        <v>55</v>
      </c>
      <c r="B56" s="1">
        <v>200</v>
      </c>
      <c r="C56" s="1">
        <f t="shared" si="0"/>
        <v>66.398483605572622</v>
      </c>
      <c r="D56" s="1">
        <f t="shared" si="2"/>
        <v>13346.095204720099</v>
      </c>
    </row>
    <row r="57" spans="1:4" x14ac:dyDescent="0.45">
      <c r="A57" s="1">
        <v>56</v>
      </c>
      <c r="B57" s="1">
        <v>200</v>
      </c>
      <c r="C57" s="1">
        <f t="shared" si="0"/>
        <v>67.730476023600488</v>
      </c>
      <c r="D57" s="1">
        <f t="shared" si="2"/>
        <v>13613.825680743699</v>
      </c>
    </row>
    <row r="58" spans="1:4" x14ac:dyDescent="0.45">
      <c r="A58" s="1">
        <v>57</v>
      </c>
      <c r="B58" s="1">
        <v>200</v>
      </c>
      <c r="C58" s="1">
        <f t="shared" si="0"/>
        <v>69.069128403718494</v>
      </c>
      <c r="D58" s="1">
        <f t="shared" si="2"/>
        <v>13882.894809147418</v>
      </c>
    </row>
    <row r="59" spans="1:4" x14ac:dyDescent="0.45">
      <c r="A59" s="1">
        <v>58</v>
      </c>
      <c r="B59" s="1">
        <v>200</v>
      </c>
      <c r="C59" s="1">
        <f t="shared" si="0"/>
        <v>70.414474045737094</v>
      </c>
      <c r="D59" s="1">
        <f t="shared" si="2"/>
        <v>14153.309283193155</v>
      </c>
    </row>
    <row r="60" spans="1:4" x14ac:dyDescent="0.45">
      <c r="A60" s="1">
        <v>59</v>
      </c>
      <c r="B60" s="1">
        <v>200</v>
      </c>
      <c r="C60" s="1">
        <f t="shared" si="0"/>
        <v>71.766546415965777</v>
      </c>
      <c r="D60" s="1">
        <f t="shared" si="2"/>
        <v>14425.075829609121</v>
      </c>
    </row>
    <row r="61" spans="1:4" x14ac:dyDescent="0.45">
      <c r="A61" s="1">
        <v>60</v>
      </c>
      <c r="B61" s="1">
        <v>200</v>
      </c>
      <c r="C61" s="1">
        <f t="shared" si="0"/>
        <v>73.12537914804561</v>
      </c>
      <c r="D61" s="1">
        <f t="shared" si="2"/>
        <v>14698.201208757166</v>
      </c>
    </row>
    <row r="62" spans="1:4" x14ac:dyDescent="0.45">
      <c r="A62" s="1">
        <v>61</v>
      </c>
      <c r="B62" s="1">
        <v>200</v>
      </c>
      <c r="C62" s="1">
        <f t="shared" si="0"/>
        <v>74.491006043785816</v>
      </c>
      <c r="D62" s="1">
        <f t="shared" si="2"/>
        <v>14972.692214800951</v>
      </c>
    </row>
    <row r="63" spans="1:4" x14ac:dyDescent="0.45">
      <c r="A63" s="1">
        <v>62</v>
      </c>
      <c r="B63" s="1">
        <v>200</v>
      </c>
      <c r="C63" s="1">
        <f t="shared" si="0"/>
        <v>75.863461074004746</v>
      </c>
      <c r="D63" s="1">
        <f t="shared" si="2"/>
        <v>15248.555675874955</v>
      </c>
    </row>
    <row r="64" spans="1:4" x14ac:dyDescent="0.45">
      <c r="A64" s="1">
        <v>63</v>
      </c>
      <c r="B64" s="1">
        <v>200</v>
      </c>
      <c r="C64" s="1">
        <f t="shared" si="0"/>
        <v>77.242778379374769</v>
      </c>
      <c r="D64" s="1">
        <f t="shared" si="2"/>
        <v>15525.798454254331</v>
      </c>
    </row>
    <row r="65" spans="1:4" x14ac:dyDescent="0.45">
      <c r="A65" s="1">
        <v>64</v>
      </c>
      <c r="B65" s="1">
        <v>200</v>
      </c>
      <c r="C65" s="1">
        <f t="shared" si="0"/>
        <v>78.628992271271656</v>
      </c>
      <c r="D65" s="1">
        <f t="shared" si="2"/>
        <v>15804.427446525602</v>
      </c>
    </row>
    <row r="66" spans="1:4" x14ac:dyDescent="0.45">
      <c r="A66" s="1">
        <v>65</v>
      </c>
      <c r="B66" s="1">
        <v>200</v>
      </c>
      <c r="C66" s="1">
        <f t="shared" si="0"/>
        <v>80.022137232628012</v>
      </c>
      <c r="D66" s="1">
        <f t="shared" si="2"/>
        <v>16084.449583758231</v>
      </c>
    </row>
    <row r="67" spans="1:4" x14ac:dyDescent="0.45">
      <c r="A67" s="1">
        <v>66</v>
      </c>
      <c r="B67" s="1">
        <v>200</v>
      </c>
      <c r="C67" s="1">
        <f t="shared" si="0"/>
        <v>81.422247918791143</v>
      </c>
      <c r="D67" s="1">
        <f t="shared" si="2"/>
        <v>16365.871831677023</v>
      </c>
    </row>
    <row r="68" spans="1:4" x14ac:dyDescent="0.45">
      <c r="A68" s="1">
        <v>67</v>
      </c>
      <c r="B68" s="1">
        <v>200</v>
      </c>
      <c r="C68" s="1">
        <f t="shared" ref="C68:C131" si="3">+(D67+B68)*0.06*1/12</f>
        <v>82.829359158385117</v>
      </c>
      <c r="D68" s="1">
        <f t="shared" si="2"/>
        <v>16648.701190835407</v>
      </c>
    </row>
    <row r="69" spans="1:4" x14ac:dyDescent="0.45">
      <c r="A69" s="1">
        <v>68</v>
      </c>
      <c r="B69" s="1">
        <v>200</v>
      </c>
      <c r="C69" s="1">
        <f t="shared" si="3"/>
        <v>84.243505954177024</v>
      </c>
      <c r="D69" s="1">
        <f t="shared" si="2"/>
        <v>16932.944696789586</v>
      </c>
    </row>
    <row r="70" spans="1:4" x14ac:dyDescent="0.45">
      <c r="A70" s="1">
        <v>69</v>
      </c>
      <c r="B70" s="1">
        <v>200</v>
      </c>
      <c r="C70" s="1">
        <f t="shared" si="3"/>
        <v>85.664723483947924</v>
      </c>
      <c r="D70" s="1">
        <f t="shared" si="2"/>
        <v>17218.609420273533</v>
      </c>
    </row>
    <row r="71" spans="1:4" x14ac:dyDescent="0.45">
      <c r="A71" s="1">
        <v>70</v>
      </c>
      <c r="B71" s="1">
        <v>200</v>
      </c>
      <c r="C71" s="1">
        <f t="shared" si="3"/>
        <v>87.093047101367674</v>
      </c>
      <c r="D71" s="1">
        <f t="shared" si="2"/>
        <v>17505.7024673749</v>
      </c>
    </row>
    <row r="72" spans="1:4" x14ac:dyDescent="0.45">
      <c r="A72" s="1">
        <v>71</v>
      </c>
      <c r="B72" s="1">
        <v>200</v>
      </c>
      <c r="C72" s="1">
        <f t="shared" si="3"/>
        <v>88.528512336874499</v>
      </c>
      <c r="D72" s="1">
        <f t="shared" si="2"/>
        <v>17794.230979711774</v>
      </c>
    </row>
    <row r="73" spans="1:4" x14ac:dyDescent="0.45">
      <c r="A73" s="1">
        <v>72</v>
      </c>
      <c r="B73" s="1">
        <v>200</v>
      </c>
      <c r="C73" s="1">
        <f t="shared" si="3"/>
        <v>89.971154898558879</v>
      </c>
      <c r="D73" s="1">
        <f t="shared" si="2"/>
        <v>18084.202134610332</v>
      </c>
    </row>
    <row r="74" spans="1:4" x14ac:dyDescent="0.45">
      <c r="A74" s="1">
        <v>73</v>
      </c>
      <c r="B74" s="1">
        <v>200</v>
      </c>
      <c r="C74" s="1">
        <f t="shared" si="3"/>
        <v>91.421010673051669</v>
      </c>
      <c r="D74" s="1">
        <f t="shared" si="2"/>
        <v>18375.623145283385</v>
      </c>
    </row>
    <row r="75" spans="1:4" x14ac:dyDescent="0.45">
      <c r="A75" s="1">
        <v>74</v>
      </c>
      <c r="B75" s="1">
        <v>200</v>
      </c>
      <c r="C75" s="1">
        <f t="shared" si="3"/>
        <v>92.878115726416922</v>
      </c>
      <c r="D75" s="1">
        <f t="shared" si="2"/>
        <v>18668.501261009802</v>
      </c>
    </row>
    <row r="76" spans="1:4" x14ac:dyDescent="0.45">
      <c r="A76" s="1">
        <v>75</v>
      </c>
      <c r="B76" s="1">
        <v>200</v>
      </c>
      <c r="C76" s="1">
        <f t="shared" si="3"/>
        <v>94.342506305049014</v>
      </c>
      <c r="D76" s="1">
        <f t="shared" si="2"/>
        <v>18962.843767314851</v>
      </c>
    </row>
    <row r="77" spans="1:4" x14ac:dyDescent="0.45">
      <c r="A77" s="1">
        <v>76</v>
      </c>
      <c r="B77" s="1">
        <v>200</v>
      </c>
      <c r="C77" s="1">
        <f t="shared" si="3"/>
        <v>95.814218836574256</v>
      </c>
      <c r="D77" s="1">
        <f t="shared" si="2"/>
        <v>19258.657986151426</v>
      </c>
    </row>
    <row r="78" spans="1:4" x14ac:dyDescent="0.45">
      <c r="A78" s="1">
        <v>77</v>
      </c>
      <c r="B78" s="1">
        <v>200</v>
      </c>
      <c r="C78" s="1">
        <f t="shared" si="3"/>
        <v>97.293289930757126</v>
      </c>
      <c r="D78" s="1">
        <f t="shared" ref="D78:D141" si="4">+D77+C78+B78</f>
        <v>19555.951276082182</v>
      </c>
    </row>
    <row r="79" spans="1:4" x14ac:dyDescent="0.45">
      <c r="A79" s="1">
        <v>78</v>
      </c>
      <c r="B79" s="1">
        <v>200</v>
      </c>
      <c r="C79" s="1">
        <f t="shared" si="3"/>
        <v>98.779756380410902</v>
      </c>
      <c r="D79" s="1">
        <f t="shared" si="4"/>
        <v>19854.731032462594</v>
      </c>
    </row>
    <row r="80" spans="1:4" x14ac:dyDescent="0.45">
      <c r="A80" s="1">
        <v>79</v>
      </c>
      <c r="B80" s="1">
        <v>200</v>
      </c>
      <c r="C80" s="1">
        <f t="shared" si="3"/>
        <v>100.27365516231298</v>
      </c>
      <c r="D80" s="1">
        <f t="shared" si="4"/>
        <v>20155.004687624907</v>
      </c>
    </row>
    <row r="81" spans="1:4" x14ac:dyDescent="0.45">
      <c r="A81" s="1">
        <v>80</v>
      </c>
      <c r="B81" s="1">
        <v>200</v>
      </c>
      <c r="C81" s="1">
        <f t="shared" si="3"/>
        <v>101.77502343812453</v>
      </c>
      <c r="D81" s="1">
        <f t="shared" si="4"/>
        <v>20456.779711063031</v>
      </c>
    </row>
    <row r="82" spans="1:4" x14ac:dyDescent="0.45">
      <c r="A82" s="1">
        <v>81</v>
      </c>
      <c r="B82" s="1">
        <v>200</v>
      </c>
      <c r="C82" s="1">
        <f t="shared" si="3"/>
        <v>103.28389855531515</v>
      </c>
      <c r="D82" s="1">
        <f t="shared" si="4"/>
        <v>20760.063609618344</v>
      </c>
    </row>
    <row r="83" spans="1:4" x14ac:dyDescent="0.45">
      <c r="A83" s="1">
        <v>82</v>
      </c>
      <c r="B83" s="1">
        <v>200</v>
      </c>
      <c r="C83" s="1">
        <f t="shared" si="3"/>
        <v>104.80031804809171</v>
      </c>
      <c r="D83" s="1">
        <f t="shared" si="4"/>
        <v>21064.863927666436</v>
      </c>
    </row>
    <row r="84" spans="1:4" x14ac:dyDescent="0.45">
      <c r="A84" s="1">
        <v>83</v>
      </c>
      <c r="B84" s="1">
        <v>200</v>
      </c>
      <c r="C84" s="1">
        <f t="shared" si="3"/>
        <v>106.32431963833217</v>
      </c>
      <c r="D84" s="1">
        <f t="shared" si="4"/>
        <v>21371.18824730477</v>
      </c>
    </row>
    <row r="85" spans="1:4" x14ac:dyDescent="0.45">
      <c r="A85" s="1">
        <v>84</v>
      </c>
      <c r="B85" s="1">
        <v>200</v>
      </c>
      <c r="C85" s="1">
        <f t="shared" si="3"/>
        <v>107.85594123652385</v>
      </c>
      <c r="D85" s="1">
        <f t="shared" si="4"/>
        <v>21679.044188541295</v>
      </c>
    </row>
    <row r="86" spans="1:4" x14ac:dyDescent="0.45">
      <c r="A86" s="1">
        <v>85</v>
      </c>
      <c r="B86" s="1">
        <v>200</v>
      </c>
      <c r="C86" s="1">
        <f t="shared" si="3"/>
        <v>109.39522094270647</v>
      </c>
      <c r="D86" s="1">
        <f t="shared" si="4"/>
        <v>21988.439409484003</v>
      </c>
    </row>
    <row r="87" spans="1:4" x14ac:dyDescent="0.45">
      <c r="A87" s="1">
        <v>86</v>
      </c>
      <c r="B87" s="1">
        <v>200</v>
      </c>
      <c r="C87" s="1">
        <f t="shared" si="3"/>
        <v>110.94219704742001</v>
      </c>
      <c r="D87" s="1">
        <f t="shared" si="4"/>
        <v>22299.381606531424</v>
      </c>
    </row>
    <row r="88" spans="1:4" x14ac:dyDescent="0.45">
      <c r="A88" s="1">
        <v>87</v>
      </c>
      <c r="B88" s="1">
        <v>200</v>
      </c>
      <c r="C88" s="1">
        <f t="shared" si="3"/>
        <v>112.49690803265712</v>
      </c>
      <c r="D88" s="1">
        <f t="shared" si="4"/>
        <v>22611.87851456408</v>
      </c>
    </row>
    <row r="89" spans="1:4" x14ac:dyDescent="0.45">
      <c r="A89" s="1">
        <v>88</v>
      </c>
      <c r="B89" s="1">
        <v>200</v>
      </c>
      <c r="C89" s="1">
        <f t="shared" si="3"/>
        <v>114.0593925728204</v>
      </c>
      <c r="D89" s="1">
        <f t="shared" si="4"/>
        <v>22925.9379071369</v>
      </c>
    </row>
    <row r="90" spans="1:4" x14ac:dyDescent="0.45">
      <c r="A90" s="1">
        <v>89</v>
      </c>
      <c r="B90" s="1">
        <v>200</v>
      </c>
      <c r="C90" s="1">
        <f t="shared" si="3"/>
        <v>115.62968953568451</v>
      </c>
      <c r="D90" s="1">
        <f t="shared" si="4"/>
        <v>23241.567596672583</v>
      </c>
    </row>
    <row r="91" spans="1:4" x14ac:dyDescent="0.45">
      <c r="A91" s="1">
        <v>90</v>
      </c>
      <c r="B91" s="1">
        <v>200</v>
      </c>
      <c r="C91" s="1">
        <f t="shared" si="3"/>
        <v>117.20783798336292</v>
      </c>
      <c r="D91" s="1">
        <f t="shared" si="4"/>
        <v>23558.775434655945</v>
      </c>
    </row>
    <row r="92" spans="1:4" x14ac:dyDescent="0.45">
      <c r="A92" s="1">
        <v>91</v>
      </c>
      <c r="B92" s="1">
        <v>200</v>
      </c>
      <c r="C92" s="1">
        <f t="shared" si="3"/>
        <v>118.79387717327972</v>
      </c>
      <c r="D92" s="1">
        <f t="shared" si="4"/>
        <v>23877.569311829226</v>
      </c>
    </row>
    <row r="93" spans="1:4" x14ac:dyDescent="0.45">
      <c r="A93" s="1">
        <v>92</v>
      </c>
      <c r="B93" s="1">
        <v>200</v>
      </c>
      <c r="C93" s="1">
        <f t="shared" si="3"/>
        <v>120.38784655914613</v>
      </c>
      <c r="D93" s="1">
        <f t="shared" si="4"/>
        <v>24197.957158388374</v>
      </c>
    </row>
    <row r="94" spans="1:4" x14ac:dyDescent="0.45">
      <c r="A94" s="1">
        <v>93</v>
      </c>
      <c r="B94" s="1">
        <v>200</v>
      </c>
      <c r="C94" s="1">
        <f t="shared" si="3"/>
        <v>121.98978579194187</v>
      </c>
      <c r="D94" s="1">
        <f t="shared" si="4"/>
        <v>24519.946944180316</v>
      </c>
    </row>
    <row r="95" spans="1:4" x14ac:dyDescent="0.45">
      <c r="A95" s="1">
        <v>94</v>
      </c>
      <c r="B95" s="1">
        <v>200</v>
      </c>
      <c r="C95" s="1">
        <f t="shared" si="3"/>
        <v>123.59973472090157</v>
      </c>
      <c r="D95" s="1">
        <f t="shared" si="4"/>
        <v>24843.546678901217</v>
      </c>
    </row>
    <row r="96" spans="1:4" x14ac:dyDescent="0.45">
      <c r="A96" s="1">
        <v>95</v>
      </c>
      <c r="B96" s="1">
        <v>200</v>
      </c>
      <c r="C96" s="1">
        <f t="shared" si="3"/>
        <v>125.21773339450608</v>
      </c>
      <c r="D96" s="1">
        <f t="shared" si="4"/>
        <v>25168.764412295724</v>
      </c>
    </row>
    <row r="97" spans="1:4" x14ac:dyDescent="0.45">
      <c r="A97" s="1">
        <v>96</v>
      </c>
      <c r="B97" s="1">
        <v>200</v>
      </c>
      <c r="C97" s="1">
        <f t="shared" si="3"/>
        <v>126.8438220614786</v>
      </c>
      <c r="D97" s="1">
        <f t="shared" si="4"/>
        <v>25495.608234357202</v>
      </c>
    </row>
    <row r="98" spans="1:4" x14ac:dyDescent="0.45">
      <c r="A98" s="1">
        <v>97</v>
      </c>
      <c r="B98" s="1">
        <v>200</v>
      </c>
      <c r="C98" s="1">
        <f t="shared" si="3"/>
        <v>128.478041171786</v>
      </c>
      <c r="D98" s="1">
        <f t="shared" si="4"/>
        <v>25824.086275528989</v>
      </c>
    </row>
    <row r="99" spans="1:4" x14ac:dyDescent="0.45">
      <c r="A99" s="1">
        <v>98</v>
      </c>
      <c r="B99" s="1">
        <v>200</v>
      </c>
      <c r="C99" s="1">
        <f t="shared" si="3"/>
        <v>130.12043137764493</v>
      </c>
      <c r="D99" s="1">
        <f t="shared" si="4"/>
        <v>26154.206706906632</v>
      </c>
    </row>
    <row r="100" spans="1:4" x14ac:dyDescent="0.45">
      <c r="A100" s="1">
        <v>99</v>
      </c>
      <c r="B100" s="1">
        <v>200</v>
      </c>
      <c r="C100" s="1">
        <f t="shared" si="3"/>
        <v>131.77103353453316</v>
      </c>
      <c r="D100" s="1">
        <f t="shared" si="4"/>
        <v>26485.977740441165</v>
      </c>
    </row>
    <row r="101" spans="1:4" x14ac:dyDescent="0.45">
      <c r="A101" s="1">
        <v>100</v>
      </c>
      <c r="B101" s="1">
        <v>200</v>
      </c>
      <c r="C101" s="1">
        <f t="shared" si="3"/>
        <v>133.42988870220583</v>
      </c>
      <c r="D101" s="1">
        <f t="shared" si="4"/>
        <v>26819.40762914337</v>
      </c>
    </row>
    <row r="102" spans="1:4" x14ac:dyDescent="0.45">
      <c r="A102" s="1">
        <v>101</v>
      </c>
      <c r="B102" s="1">
        <v>200</v>
      </c>
      <c r="C102" s="1">
        <f t="shared" si="3"/>
        <v>135.09703814571685</v>
      </c>
      <c r="D102" s="1">
        <f t="shared" si="4"/>
        <v>27154.504667289086</v>
      </c>
    </row>
    <row r="103" spans="1:4" x14ac:dyDescent="0.45">
      <c r="A103" s="1">
        <v>102</v>
      </c>
      <c r="B103" s="1">
        <v>200</v>
      </c>
      <c r="C103" s="1">
        <f t="shared" si="3"/>
        <v>136.77252333644543</v>
      </c>
      <c r="D103" s="1">
        <f t="shared" si="4"/>
        <v>27491.277190625533</v>
      </c>
    </row>
    <row r="104" spans="1:4" x14ac:dyDescent="0.45">
      <c r="A104" s="1">
        <v>103</v>
      </c>
      <c r="B104" s="1">
        <v>200</v>
      </c>
      <c r="C104" s="1">
        <f t="shared" si="3"/>
        <v>138.45638595312766</v>
      </c>
      <c r="D104" s="1">
        <f t="shared" si="4"/>
        <v>27829.733576578659</v>
      </c>
    </row>
    <row r="105" spans="1:4" x14ac:dyDescent="0.45">
      <c r="A105" s="1">
        <v>104</v>
      </c>
      <c r="B105" s="1">
        <v>200</v>
      </c>
      <c r="C105" s="1">
        <f t="shared" si="3"/>
        <v>140.14866788289331</v>
      </c>
      <c r="D105" s="1">
        <f t="shared" si="4"/>
        <v>28169.882244461554</v>
      </c>
    </row>
    <row r="106" spans="1:4" x14ac:dyDescent="0.45">
      <c r="A106" s="1">
        <v>105</v>
      </c>
      <c r="B106" s="1">
        <v>200</v>
      </c>
      <c r="C106" s="1">
        <f t="shared" si="3"/>
        <v>141.84941122230777</v>
      </c>
      <c r="D106" s="1">
        <f t="shared" si="4"/>
        <v>28511.731655683863</v>
      </c>
    </row>
    <row r="107" spans="1:4" x14ac:dyDescent="0.45">
      <c r="A107" s="1">
        <v>106</v>
      </c>
      <c r="B107" s="1">
        <v>200</v>
      </c>
      <c r="C107" s="1">
        <f t="shared" si="3"/>
        <v>143.5586582784193</v>
      </c>
      <c r="D107" s="1">
        <f t="shared" si="4"/>
        <v>28855.290313962283</v>
      </c>
    </row>
    <row r="108" spans="1:4" x14ac:dyDescent="0.45">
      <c r="A108" s="1">
        <v>107</v>
      </c>
      <c r="B108" s="1">
        <v>200</v>
      </c>
      <c r="C108" s="1">
        <f t="shared" si="3"/>
        <v>145.27645156981143</v>
      </c>
      <c r="D108" s="1">
        <f t="shared" si="4"/>
        <v>29200.566765532094</v>
      </c>
    </row>
    <row r="109" spans="1:4" x14ac:dyDescent="0.45">
      <c r="A109" s="1">
        <v>108</v>
      </c>
      <c r="B109" s="1">
        <v>200</v>
      </c>
      <c r="C109" s="1">
        <f t="shared" si="3"/>
        <v>147.00283382766045</v>
      </c>
      <c r="D109" s="1">
        <f t="shared" si="4"/>
        <v>29547.569599359755</v>
      </c>
    </row>
    <row r="110" spans="1:4" x14ac:dyDescent="0.45">
      <c r="A110" s="1">
        <v>109</v>
      </c>
      <c r="B110" s="1">
        <v>200</v>
      </c>
      <c r="C110" s="1">
        <f t="shared" si="3"/>
        <v>148.73784799679876</v>
      </c>
      <c r="D110" s="1">
        <f t="shared" si="4"/>
        <v>29896.307447356554</v>
      </c>
    </row>
    <row r="111" spans="1:4" x14ac:dyDescent="0.45">
      <c r="A111" s="1">
        <v>110</v>
      </c>
      <c r="B111" s="1">
        <v>200</v>
      </c>
      <c r="C111" s="1">
        <f t="shared" si="3"/>
        <v>150.48153723678277</v>
      </c>
      <c r="D111" s="1">
        <f t="shared" si="4"/>
        <v>30246.788984593335</v>
      </c>
    </row>
    <row r="112" spans="1:4" x14ac:dyDescent="0.45">
      <c r="A112" s="1">
        <v>111</v>
      </c>
      <c r="B112" s="1">
        <v>200</v>
      </c>
      <c r="C112" s="1">
        <f t="shared" si="3"/>
        <v>152.23394492296669</v>
      </c>
      <c r="D112" s="1">
        <f t="shared" si="4"/>
        <v>30599.022929516301</v>
      </c>
    </row>
    <row r="113" spans="1:4" x14ac:dyDescent="0.45">
      <c r="A113" s="1">
        <v>112</v>
      </c>
      <c r="B113" s="1">
        <v>200</v>
      </c>
      <c r="C113" s="1">
        <f t="shared" si="3"/>
        <v>153.99511464758152</v>
      </c>
      <c r="D113" s="1">
        <f t="shared" si="4"/>
        <v>30953.018044163884</v>
      </c>
    </row>
    <row r="114" spans="1:4" x14ac:dyDescent="0.45">
      <c r="A114" s="1">
        <v>113</v>
      </c>
      <c r="B114" s="1">
        <v>200</v>
      </c>
      <c r="C114" s="1">
        <f t="shared" si="3"/>
        <v>155.76509022081942</v>
      </c>
      <c r="D114" s="1">
        <f t="shared" si="4"/>
        <v>31308.783134384703</v>
      </c>
    </row>
    <row r="115" spans="1:4" x14ac:dyDescent="0.45">
      <c r="A115" s="1">
        <v>114</v>
      </c>
      <c r="B115" s="1">
        <v>200</v>
      </c>
      <c r="C115" s="1">
        <f t="shared" si="3"/>
        <v>157.54391567192351</v>
      </c>
      <c r="D115" s="1">
        <f t="shared" si="4"/>
        <v>31666.327050056625</v>
      </c>
    </row>
    <row r="116" spans="1:4" x14ac:dyDescent="0.45">
      <c r="A116" s="1">
        <v>115</v>
      </c>
      <c r="B116" s="1">
        <v>200</v>
      </c>
      <c r="C116" s="1">
        <f t="shared" si="3"/>
        <v>159.33163525028311</v>
      </c>
      <c r="D116" s="1">
        <f t="shared" si="4"/>
        <v>32025.658685306909</v>
      </c>
    </row>
    <row r="117" spans="1:4" x14ac:dyDescent="0.45">
      <c r="A117" s="1">
        <v>116</v>
      </c>
      <c r="B117" s="1">
        <v>200</v>
      </c>
      <c r="C117" s="1">
        <f t="shared" si="3"/>
        <v>161.12829342653455</v>
      </c>
      <c r="D117" s="1">
        <f t="shared" si="4"/>
        <v>32386.786978733442</v>
      </c>
    </row>
    <row r="118" spans="1:4" x14ac:dyDescent="0.45">
      <c r="A118" s="1">
        <v>117</v>
      </c>
      <c r="B118" s="1">
        <v>200</v>
      </c>
      <c r="C118" s="1">
        <f t="shared" si="3"/>
        <v>162.93393489366721</v>
      </c>
      <c r="D118" s="1">
        <f t="shared" si="4"/>
        <v>32749.720913627109</v>
      </c>
    </row>
    <row r="119" spans="1:4" x14ac:dyDescent="0.45">
      <c r="A119" s="1">
        <v>118</v>
      </c>
      <c r="B119" s="1">
        <v>200</v>
      </c>
      <c r="C119" s="1">
        <f t="shared" si="3"/>
        <v>164.74860456813556</v>
      </c>
      <c r="D119" s="1">
        <f t="shared" si="4"/>
        <v>33114.469518195241</v>
      </c>
    </row>
    <row r="120" spans="1:4" x14ac:dyDescent="0.45">
      <c r="A120" s="1">
        <v>119</v>
      </c>
      <c r="B120" s="1">
        <v>200</v>
      </c>
      <c r="C120" s="1">
        <f t="shared" si="3"/>
        <v>166.57234759097619</v>
      </c>
      <c r="D120" s="1">
        <f t="shared" si="4"/>
        <v>33481.041865786217</v>
      </c>
    </row>
    <row r="121" spans="1:4" x14ac:dyDescent="0.45">
      <c r="A121" s="1">
        <v>120</v>
      </c>
      <c r="B121" s="1">
        <v>200</v>
      </c>
      <c r="C121" s="1">
        <f t="shared" si="3"/>
        <v>168.40520932893108</v>
      </c>
      <c r="D121" s="1">
        <f t="shared" si="4"/>
        <v>33849.447075115146</v>
      </c>
    </row>
    <row r="122" spans="1:4" x14ac:dyDescent="0.45">
      <c r="A122" s="1">
        <v>121</v>
      </c>
      <c r="B122" s="1">
        <v>200</v>
      </c>
      <c r="C122" s="1">
        <f t="shared" si="3"/>
        <v>170.24723537557574</v>
      </c>
      <c r="D122" s="1">
        <f t="shared" si="4"/>
        <v>34219.694310490719</v>
      </c>
    </row>
    <row r="123" spans="1:4" x14ac:dyDescent="0.45">
      <c r="A123" s="1">
        <v>122</v>
      </c>
      <c r="B123" s="1">
        <v>200</v>
      </c>
      <c r="C123" s="1">
        <f t="shared" si="3"/>
        <v>172.09847155245359</v>
      </c>
      <c r="D123" s="1">
        <f t="shared" si="4"/>
        <v>34591.792782043172</v>
      </c>
    </row>
    <row r="124" spans="1:4" x14ac:dyDescent="0.45">
      <c r="A124" s="1">
        <v>123</v>
      </c>
      <c r="B124" s="1">
        <v>200</v>
      </c>
      <c r="C124" s="1">
        <f t="shared" si="3"/>
        <v>173.95896391021586</v>
      </c>
      <c r="D124" s="1">
        <f t="shared" si="4"/>
        <v>34965.751745953385</v>
      </c>
    </row>
    <row r="125" spans="1:4" x14ac:dyDescent="0.45">
      <c r="A125" s="1">
        <v>124</v>
      </c>
      <c r="B125" s="1">
        <v>200</v>
      </c>
      <c r="C125" s="1">
        <f t="shared" si="3"/>
        <v>175.82875872976692</v>
      </c>
      <c r="D125" s="1">
        <f t="shared" si="4"/>
        <v>35341.580504683152</v>
      </c>
    </row>
    <row r="126" spans="1:4" x14ac:dyDescent="0.45">
      <c r="A126" s="1">
        <v>125</v>
      </c>
      <c r="B126" s="1">
        <v>200</v>
      </c>
      <c r="C126" s="1">
        <f t="shared" si="3"/>
        <v>177.70790252341575</v>
      </c>
      <c r="D126" s="1">
        <f t="shared" si="4"/>
        <v>35719.288407206564</v>
      </c>
    </row>
    <row r="127" spans="1:4" x14ac:dyDescent="0.45">
      <c r="A127" s="1">
        <v>126</v>
      </c>
      <c r="B127" s="1">
        <v>200</v>
      </c>
      <c r="C127" s="1">
        <f t="shared" si="3"/>
        <v>179.59644203603281</v>
      </c>
      <c r="D127" s="1">
        <f t="shared" si="4"/>
        <v>36098.884849242597</v>
      </c>
    </row>
    <row r="128" spans="1:4" x14ac:dyDescent="0.45">
      <c r="A128" s="1">
        <v>127</v>
      </c>
      <c r="B128" s="1">
        <v>200</v>
      </c>
      <c r="C128" s="1">
        <f t="shared" si="3"/>
        <v>181.49442424621296</v>
      </c>
      <c r="D128" s="1">
        <f t="shared" si="4"/>
        <v>36480.379273488812</v>
      </c>
    </row>
    <row r="129" spans="1:4" x14ac:dyDescent="0.45">
      <c r="A129" s="1">
        <v>128</v>
      </c>
      <c r="B129" s="1">
        <v>200</v>
      </c>
      <c r="C129" s="1">
        <f t="shared" si="3"/>
        <v>183.40189636744404</v>
      </c>
      <c r="D129" s="1">
        <f t="shared" si="4"/>
        <v>36863.781169856258</v>
      </c>
    </row>
    <row r="130" spans="1:4" x14ac:dyDescent="0.45">
      <c r="A130" s="1">
        <v>129</v>
      </c>
      <c r="B130" s="1">
        <v>200</v>
      </c>
      <c r="C130" s="1">
        <f t="shared" si="3"/>
        <v>185.31890584928126</v>
      </c>
      <c r="D130" s="1">
        <f t="shared" si="4"/>
        <v>37249.100075705537</v>
      </c>
    </row>
    <row r="131" spans="1:4" x14ac:dyDescent="0.45">
      <c r="A131" s="1">
        <v>130</v>
      </c>
      <c r="B131" s="1">
        <v>200</v>
      </c>
      <c r="C131" s="1">
        <f t="shared" si="3"/>
        <v>187.24550037852768</v>
      </c>
      <c r="D131" s="1">
        <f t="shared" si="4"/>
        <v>37636.345576084066</v>
      </c>
    </row>
    <row r="132" spans="1:4" x14ac:dyDescent="0.45">
      <c r="A132" s="1">
        <v>131</v>
      </c>
      <c r="B132" s="1">
        <v>200</v>
      </c>
      <c r="C132" s="1">
        <f t="shared" ref="C132:C195" si="5">+(D131+B132)*0.06*1/12</f>
        <v>189.18172788042034</v>
      </c>
      <c r="D132" s="1">
        <f t="shared" si="4"/>
        <v>38025.527303964489</v>
      </c>
    </row>
    <row r="133" spans="1:4" x14ac:dyDescent="0.45">
      <c r="A133" s="1">
        <v>132</v>
      </c>
      <c r="B133" s="1">
        <v>200</v>
      </c>
      <c r="C133" s="1">
        <f t="shared" si="5"/>
        <v>191.12763651982243</v>
      </c>
      <c r="D133" s="1">
        <f t="shared" si="4"/>
        <v>38416.65494048431</v>
      </c>
    </row>
    <row r="134" spans="1:4" x14ac:dyDescent="0.45">
      <c r="A134" s="1">
        <v>133</v>
      </c>
      <c r="B134" s="1">
        <v>200</v>
      </c>
      <c r="C134" s="1">
        <f t="shared" si="5"/>
        <v>193.08327470242156</v>
      </c>
      <c r="D134" s="1">
        <f t="shared" si="4"/>
        <v>38809.738215186735</v>
      </c>
    </row>
    <row r="135" spans="1:4" x14ac:dyDescent="0.45">
      <c r="A135" s="1">
        <v>134</v>
      </c>
      <c r="B135" s="1">
        <v>200</v>
      </c>
      <c r="C135" s="1">
        <f t="shared" si="5"/>
        <v>195.04869107593368</v>
      </c>
      <c r="D135" s="1">
        <f t="shared" si="4"/>
        <v>39204.786906262671</v>
      </c>
    </row>
    <row r="136" spans="1:4" x14ac:dyDescent="0.45">
      <c r="A136" s="1">
        <v>135</v>
      </c>
      <c r="B136" s="1">
        <v>200</v>
      </c>
      <c r="C136" s="1">
        <f t="shared" si="5"/>
        <v>197.02393453131333</v>
      </c>
      <c r="D136" s="1">
        <f t="shared" si="4"/>
        <v>39601.810840793987</v>
      </c>
    </row>
    <row r="137" spans="1:4" x14ac:dyDescent="0.45">
      <c r="A137" s="1">
        <v>136</v>
      </c>
      <c r="B137" s="1">
        <v>200</v>
      </c>
      <c r="C137" s="1">
        <f t="shared" si="5"/>
        <v>199.00905420396995</v>
      </c>
      <c r="D137" s="1">
        <f t="shared" si="4"/>
        <v>40000.819894997956</v>
      </c>
    </row>
    <row r="138" spans="1:4" x14ac:dyDescent="0.45">
      <c r="A138" s="1">
        <v>137</v>
      </c>
      <c r="B138" s="1">
        <v>200</v>
      </c>
      <c r="C138" s="1">
        <f t="shared" si="5"/>
        <v>201.00409947498977</v>
      </c>
      <c r="D138" s="1">
        <f t="shared" si="4"/>
        <v>40401.823994472943</v>
      </c>
    </row>
    <row r="139" spans="1:4" x14ac:dyDescent="0.45">
      <c r="A139" s="1">
        <v>138</v>
      </c>
      <c r="B139" s="1">
        <v>200</v>
      </c>
      <c r="C139" s="1">
        <f t="shared" si="5"/>
        <v>203.00911997236472</v>
      </c>
      <c r="D139" s="1">
        <f t="shared" si="4"/>
        <v>40804.833114445311</v>
      </c>
    </row>
    <row r="140" spans="1:4" x14ac:dyDescent="0.45">
      <c r="A140" s="1">
        <v>139</v>
      </c>
      <c r="B140" s="1">
        <v>200</v>
      </c>
      <c r="C140" s="1">
        <f t="shared" si="5"/>
        <v>205.02416557222656</v>
      </c>
      <c r="D140" s="1">
        <f t="shared" si="4"/>
        <v>41209.857280017539</v>
      </c>
    </row>
    <row r="141" spans="1:4" x14ac:dyDescent="0.45">
      <c r="A141" s="1">
        <v>140</v>
      </c>
      <c r="B141" s="1">
        <v>200</v>
      </c>
      <c r="C141" s="1">
        <f t="shared" si="5"/>
        <v>207.04928640008768</v>
      </c>
      <c r="D141" s="1">
        <f t="shared" si="4"/>
        <v>41616.906566417623</v>
      </c>
    </row>
    <row r="142" spans="1:4" x14ac:dyDescent="0.45">
      <c r="A142" s="1">
        <v>141</v>
      </c>
      <c r="B142" s="1">
        <v>200</v>
      </c>
      <c r="C142" s="1">
        <f t="shared" si="5"/>
        <v>209.08453283208812</v>
      </c>
      <c r="D142" s="1">
        <f t="shared" ref="D142:D205" si="6">+D141+C142+B142</f>
        <v>42025.99109924971</v>
      </c>
    </row>
    <row r="143" spans="1:4" x14ac:dyDescent="0.45">
      <c r="A143" s="1">
        <v>142</v>
      </c>
      <c r="B143" s="1">
        <v>200</v>
      </c>
      <c r="C143" s="1">
        <f t="shared" si="5"/>
        <v>211.12995549624853</v>
      </c>
      <c r="D143" s="1">
        <f t="shared" si="6"/>
        <v>42437.121054745956</v>
      </c>
    </row>
    <row r="144" spans="1:4" x14ac:dyDescent="0.45">
      <c r="A144" s="1">
        <v>143</v>
      </c>
      <c r="B144" s="1">
        <v>200</v>
      </c>
      <c r="C144" s="1">
        <f t="shared" si="5"/>
        <v>213.18560527372975</v>
      </c>
      <c r="D144" s="1">
        <f t="shared" si="6"/>
        <v>42850.306660019683</v>
      </c>
    </row>
    <row r="145" spans="1:4" x14ac:dyDescent="0.45">
      <c r="A145" s="1">
        <v>144</v>
      </c>
      <c r="B145" s="1">
        <v>200</v>
      </c>
      <c r="C145" s="1">
        <f t="shared" si="5"/>
        <v>215.25153330009843</v>
      </c>
      <c r="D145" s="1">
        <f t="shared" si="6"/>
        <v>43265.558193319783</v>
      </c>
    </row>
    <row r="146" spans="1:4" x14ac:dyDescent="0.45">
      <c r="A146" s="1">
        <v>145</v>
      </c>
      <c r="B146" s="1">
        <v>200</v>
      </c>
      <c r="C146" s="1">
        <f t="shared" si="5"/>
        <v>217.32779096659888</v>
      </c>
      <c r="D146" s="1">
        <f t="shared" si="6"/>
        <v>43682.885984286382</v>
      </c>
    </row>
    <row r="147" spans="1:4" x14ac:dyDescent="0.45">
      <c r="A147" s="1">
        <v>146</v>
      </c>
      <c r="B147" s="1">
        <v>200</v>
      </c>
      <c r="C147" s="1">
        <f t="shared" si="5"/>
        <v>219.41442992143189</v>
      </c>
      <c r="D147" s="1">
        <f t="shared" si="6"/>
        <v>44102.300414207813</v>
      </c>
    </row>
    <row r="148" spans="1:4" x14ac:dyDescent="0.45">
      <c r="A148" s="1">
        <v>147</v>
      </c>
      <c r="B148" s="1">
        <v>200</v>
      </c>
      <c r="C148" s="1">
        <f t="shared" si="5"/>
        <v>221.51150207103908</v>
      </c>
      <c r="D148" s="1">
        <f t="shared" si="6"/>
        <v>44523.81191627885</v>
      </c>
    </row>
    <row r="149" spans="1:4" x14ac:dyDescent="0.45">
      <c r="A149" s="1">
        <v>148</v>
      </c>
      <c r="B149" s="1">
        <v>200</v>
      </c>
      <c r="C149" s="1">
        <f t="shared" si="5"/>
        <v>223.61905958139425</v>
      </c>
      <c r="D149" s="1">
        <f t="shared" si="6"/>
        <v>44947.430975860247</v>
      </c>
    </row>
    <row r="150" spans="1:4" x14ac:dyDescent="0.45">
      <c r="A150" s="1">
        <v>149</v>
      </c>
      <c r="B150" s="1">
        <v>200</v>
      </c>
      <c r="C150" s="1">
        <f t="shared" si="5"/>
        <v>225.73715487930122</v>
      </c>
      <c r="D150" s="1">
        <f t="shared" si="6"/>
        <v>45373.168130739548</v>
      </c>
    </row>
    <row r="151" spans="1:4" x14ac:dyDescent="0.45">
      <c r="A151" s="1">
        <v>150</v>
      </c>
      <c r="B151" s="1">
        <v>200</v>
      </c>
      <c r="C151" s="1">
        <f t="shared" si="5"/>
        <v>227.86584065369775</v>
      </c>
      <c r="D151" s="1">
        <f t="shared" si="6"/>
        <v>45801.033971393248</v>
      </c>
    </row>
    <row r="152" spans="1:4" x14ac:dyDescent="0.45">
      <c r="A152" s="1">
        <v>151</v>
      </c>
      <c r="B152" s="1">
        <v>200</v>
      </c>
      <c r="C152" s="1">
        <f t="shared" si="5"/>
        <v>230.00516985696621</v>
      </c>
      <c r="D152" s="1">
        <f t="shared" si="6"/>
        <v>46231.039141250214</v>
      </c>
    </row>
    <row r="153" spans="1:4" x14ac:dyDescent="0.45">
      <c r="A153" s="1">
        <v>152</v>
      </c>
      <c r="B153" s="1">
        <v>200</v>
      </c>
      <c r="C153" s="1">
        <f t="shared" si="5"/>
        <v>232.15519570625108</v>
      </c>
      <c r="D153" s="1">
        <f t="shared" si="6"/>
        <v>46663.194336956461</v>
      </c>
    </row>
    <row r="154" spans="1:4" x14ac:dyDescent="0.45">
      <c r="A154" s="1">
        <v>153</v>
      </c>
      <c r="B154" s="1">
        <v>200</v>
      </c>
      <c r="C154" s="1">
        <f t="shared" si="5"/>
        <v>234.31597168478231</v>
      </c>
      <c r="D154" s="1">
        <f t="shared" si="6"/>
        <v>47097.510308641242</v>
      </c>
    </row>
    <row r="155" spans="1:4" x14ac:dyDescent="0.45">
      <c r="A155" s="1">
        <v>154</v>
      </c>
      <c r="B155" s="1">
        <v>200</v>
      </c>
      <c r="C155" s="1">
        <f t="shared" si="5"/>
        <v>236.48755154320619</v>
      </c>
      <c r="D155" s="1">
        <f t="shared" si="6"/>
        <v>47533.997860184449</v>
      </c>
    </row>
    <row r="156" spans="1:4" x14ac:dyDescent="0.45">
      <c r="A156" s="1">
        <v>155</v>
      </c>
      <c r="B156" s="1">
        <v>200</v>
      </c>
      <c r="C156" s="1">
        <f t="shared" si="5"/>
        <v>238.66998930092223</v>
      </c>
      <c r="D156" s="1">
        <f t="shared" si="6"/>
        <v>47972.66784948537</v>
      </c>
    </row>
    <row r="157" spans="1:4" x14ac:dyDescent="0.45">
      <c r="A157" s="1">
        <v>156</v>
      </c>
      <c r="B157" s="1">
        <v>200</v>
      </c>
      <c r="C157" s="1">
        <f t="shared" si="5"/>
        <v>240.86333924742686</v>
      </c>
      <c r="D157" s="1">
        <f t="shared" si="6"/>
        <v>48413.531188732799</v>
      </c>
    </row>
    <row r="158" spans="1:4" x14ac:dyDescent="0.45">
      <c r="A158" s="1">
        <v>157</v>
      </c>
      <c r="B158" s="1">
        <v>200</v>
      </c>
      <c r="C158" s="1">
        <f t="shared" si="5"/>
        <v>243.06765594366399</v>
      </c>
      <c r="D158" s="1">
        <f t="shared" si="6"/>
        <v>48856.59884467646</v>
      </c>
    </row>
    <row r="159" spans="1:4" x14ac:dyDescent="0.45">
      <c r="A159" s="1">
        <v>158</v>
      </c>
      <c r="B159" s="1">
        <v>200</v>
      </c>
      <c r="C159" s="1">
        <f t="shared" si="5"/>
        <v>245.28299422338227</v>
      </c>
      <c r="D159" s="1">
        <f t="shared" si="6"/>
        <v>49301.881838899841</v>
      </c>
    </row>
    <row r="160" spans="1:4" x14ac:dyDescent="0.45">
      <c r="A160" s="1">
        <v>159</v>
      </c>
      <c r="B160" s="1">
        <v>200</v>
      </c>
      <c r="C160" s="1">
        <f t="shared" si="5"/>
        <v>247.5094091944992</v>
      </c>
      <c r="D160" s="1">
        <f t="shared" si="6"/>
        <v>49749.39124809434</v>
      </c>
    </row>
    <row r="161" spans="1:4" x14ac:dyDescent="0.45">
      <c r="A161" s="1">
        <v>160</v>
      </c>
      <c r="B161" s="1">
        <v>200</v>
      </c>
      <c r="C161" s="1">
        <f t="shared" si="5"/>
        <v>249.74695624047169</v>
      </c>
      <c r="D161" s="1">
        <f t="shared" si="6"/>
        <v>50199.138204334813</v>
      </c>
    </row>
    <row r="162" spans="1:4" x14ac:dyDescent="0.45">
      <c r="A162" s="1">
        <v>161</v>
      </c>
      <c r="B162" s="1">
        <v>200</v>
      </c>
      <c r="C162" s="1">
        <f t="shared" si="5"/>
        <v>251.99569102167405</v>
      </c>
      <c r="D162" s="1">
        <f t="shared" si="6"/>
        <v>50651.133895356485</v>
      </c>
    </row>
    <row r="163" spans="1:4" x14ac:dyDescent="0.45">
      <c r="A163" s="1">
        <v>162</v>
      </c>
      <c r="B163" s="1">
        <v>200</v>
      </c>
      <c r="C163" s="1">
        <f t="shared" si="5"/>
        <v>254.2556694767824</v>
      </c>
      <c r="D163" s="1">
        <f t="shared" si="6"/>
        <v>51105.389564833269</v>
      </c>
    </row>
    <row r="164" spans="1:4" x14ac:dyDescent="0.45">
      <c r="A164" s="1">
        <v>163</v>
      </c>
      <c r="B164" s="1">
        <v>200</v>
      </c>
      <c r="C164" s="1">
        <f t="shared" si="5"/>
        <v>256.52694782416637</v>
      </c>
      <c r="D164" s="1">
        <f t="shared" si="6"/>
        <v>51561.916512657437</v>
      </c>
    </row>
    <row r="165" spans="1:4" x14ac:dyDescent="0.45">
      <c r="A165" s="1">
        <v>164</v>
      </c>
      <c r="B165" s="1">
        <v>200</v>
      </c>
      <c r="C165" s="1">
        <f t="shared" si="5"/>
        <v>258.80958256328717</v>
      </c>
      <c r="D165" s="1">
        <f t="shared" si="6"/>
        <v>52020.726095220722</v>
      </c>
    </row>
    <row r="166" spans="1:4" x14ac:dyDescent="0.45">
      <c r="A166" s="1">
        <v>165</v>
      </c>
      <c r="B166" s="1">
        <v>200</v>
      </c>
      <c r="C166" s="1">
        <f t="shared" si="5"/>
        <v>261.1036304761036</v>
      </c>
      <c r="D166" s="1">
        <f t="shared" si="6"/>
        <v>52481.829725696822</v>
      </c>
    </row>
    <row r="167" spans="1:4" x14ac:dyDescent="0.45">
      <c r="A167" s="1">
        <v>166</v>
      </c>
      <c r="B167" s="1">
        <v>200</v>
      </c>
      <c r="C167" s="1">
        <f t="shared" si="5"/>
        <v>263.4091486284841</v>
      </c>
      <c r="D167" s="1">
        <f t="shared" si="6"/>
        <v>52945.238874325303</v>
      </c>
    </row>
    <row r="168" spans="1:4" x14ac:dyDescent="0.45">
      <c r="A168" s="1">
        <v>167</v>
      </c>
      <c r="B168" s="1">
        <v>200</v>
      </c>
      <c r="C168" s="1">
        <f t="shared" si="5"/>
        <v>265.72619437162649</v>
      </c>
      <c r="D168" s="1">
        <f t="shared" si="6"/>
        <v>53410.965068696933</v>
      </c>
    </row>
    <row r="169" spans="1:4" x14ac:dyDescent="0.45">
      <c r="A169" s="1">
        <v>168</v>
      </c>
      <c r="B169" s="1">
        <v>200</v>
      </c>
      <c r="C169" s="1">
        <f t="shared" si="5"/>
        <v>268.05482534348465</v>
      </c>
      <c r="D169" s="1">
        <f t="shared" si="6"/>
        <v>53879.019894040415</v>
      </c>
    </row>
    <row r="170" spans="1:4" x14ac:dyDescent="0.45">
      <c r="A170" s="1">
        <v>169</v>
      </c>
      <c r="B170" s="1">
        <v>200</v>
      </c>
      <c r="C170" s="1">
        <f t="shared" si="5"/>
        <v>270.39509947020207</v>
      </c>
      <c r="D170" s="1">
        <f t="shared" si="6"/>
        <v>54349.414993510618</v>
      </c>
    </row>
    <row r="171" spans="1:4" x14ac:dyDescent="0.45">
      <c r="A171" s="1">
        <v>170</v>
      </c>
      <c r="B171" s="1">
        <v>200</v>
      </c>
      <c r="C171" s="1">
        <f t="shared" si="5"/>
        <v>272.74707496755309</v>
      </c>
      <c r="D171" s="1">
        <f t="shared" si="6"/>
        <v>54822.162068478174</v>
      </c>
    </row>
    <row r="172" spans="1:4" x14ac:dyDescent="0.45">
      <c r="A172" s="1">
        <v>171</v>
      </c>
      <c r="B172" s="1">
        <v>200</v>
      </c>
      <c r="C172" s="1">
        <f t="shared" si="5"/>
        <v>275.11081034239083</v>
      </c>
      <c r="D172" s="1">
        <f t="shared" si="6"/>
        <v>55297.272878820564</v>
      </c>
    </row>
    <row r="173" spans="1:4" x14ac:dyDescent="0.45">
      <c r="A173" s="1">
        <v>172</v>
      </c>
      <c r="B173" s="1">
        <v>200</v>
      </c>
      <c r="C173" s="1">
        <f t="shared" si="5"/>
        <v>277.48636439410279</v>
      </c>
      <c r="D173" s="1">
        <f t="shared" si="6"/>
        <v>55774.75924321467</v>
      </c>
    </row>
    <row r="174" spans="1:4" x14ac:dyDescent="0.45">
      <c r="A174" s="1">
        <v>173</v>
      </c>
      <c r="B174" s="1">
        <v>200</v>
      </c>
      <c r="C174" s="1">
        <f t="shared" si="5"/>
        <v>279.87379621607334</v>
      </c>
      <c r="D174" s="1">
        <f t="shared" si="6"/>
        <v>56254.633039430744</v>
      </c>
    </row>
    <row r="175" spans="1:4" x14ac:dyDescent="0.45">
      <c r="A175" s="1">
        <v>174</v>
      </c>
      <c r="B175" s="1">
        <v>200</v>
      </c>
      <c r="C175" s="1">
        <f t="shared" si="5"/>
        <v>282.27316519715367</v>
      </c>
      <c r="D175" s="1">
        <f t="shared" si="6"/>
        <v>56736.9062046279</v>
      </c>
    </row>
    <row r="176" spans="1:4" x14ac:dyDescent="0.45">
      <c r="A176" s="1">
        <v>175</v>
      </c>
      <c r="B176" s="1">
        <v>200</v>
      </c>
      <c r="C176" s="1">
        <f t="shared" si="5"/>
        <v>284.68453102313947</v>
      </c>
      <c r="D176" s="1">
        <f t="shared" si="6"/>
        <v>57221.590735651036</v>
      </c>
    </row>
    <row r="177" spans="1:4" x14ac:dyDescent="0.45">
      <c r="A177" s="1">
        <v>176</v>
      </c>
      <c r="B177" s="1">
        <v>200</v>
      </c>
      <c r="C177" s="1">
        <f t="shared" si="5"/>
        <v>287.10795367825517</v>
      </c>
      <c r="D177" s="1">
        <f t="shared" si="6"/>
        <v>57708.698689329292</v>
      </c>
    </row>
    <row r="178" spans="1:4" x14ac:dyDescent="0.45">
      <c r="A178" s="1">
        <v>177</v>
      </c>
      <c r="B178" s="1">
        <v>200</v>
      </c>
      <c r="C178" s="1">
        <f t="shared" si="5"/>
        <v>289.54349344664644</v>
      </c>
      <c r="D178" s="1">
        <f t="shared" si="6"/>
        <v>58198.242182775939</v>
      </c>
    </row>
    <row r="179" spans="1:4" x14ac:dyDescent="0.45">
      <c r="A179" s="1">
        <v>178</v>
      </c>
      <c r="B179" s="1">
        <v>200</v>
      </c>
      <c r="C179" s="1">
        <f t="shared" si="5"/>
        <v>291.99121091387968</v>
      </c>
      <c r="D179" s="1">
        <f t="shared" si="6"/>
        <v>58690.233393689821</v>
      </c>
    </row>
    <row r="180" spans="1:4" x14ac:dyDescent="0.45">
      <c r="A180" s="1">
        <v>179</v>
      </c>
      <c r="B180" s="1">
        <v>200</v>
      </c>
      <c r="C180" s="1">
        <f t="shared" si="5"/>
        <v>294.45116696844906</v>
      </c>
      <c r="D180" s="1">
        <f t="shared" si="6"/>
        <v>59184.684560658272</v>
      </c>
    </row>
    <row r="181" spans="1:4" x14ac:dyDescent="0.45">
      <c r="A181" s="1">
        <v>180</v>
      </c>
      <c r="B181" s="1">
        <v>200</v>
      </c>
      <c r="C181" s="1">
        <f t="shared" si="5"/>
        <v>296.92342280329132</v>
      </c>
      <c r="D181" s="1">
        <f t="shared" si="6"/>
        <v>59681.607983461567</v>
      </c>
    </row>
    <row r="182" spans="1:4" x14ac:dyDescent="0.45">
      <c r="A182" s="1">
        <v>181</v>
      </c>
      <c r="B182" s="1">
        <v>200</v>
      </c>
      <c r="C182" s="1">
        <f t="shared" si="5"/>
        <v>299.4080399173078</v>
      </c>
      <c r="D182" s="1">
        <f t="shared" si="6"/>
        <v>60181.016023378877</v>
      </c>
    </row>
    <row r="183" spans="1:4" x14ac:dyDescent="0.45">
      <c r="A183" s="1">
        <v>182</v>
      </c>
      <c r="B183" s="1">
        <v>200</v>
      </c>
      <c r="C183" s="1">
        <f t="shared" si="5"/>
        <v>301.90508011689434</v>
      </c>
      <c r="D183" s="1">
        <f t="shared" si="6"/>
        <v>60682.92110349577</v>
      </c>
    </row>
    <row r="184" spans="1:4" x14ac:dyDescent="0.45">
      <c r="A184" s="1">
        <v>183</v>
      </c>
      <c r="B184" s="1">
        <v>200</v>
      </c>
      <c r="C184" s="1">
        <f t="shared" si="5"/>
        <v>304.41460551747883</v>
      </c>
      <c r="D184" s="1">
        <f t="shared" si="6"/>
        <v>61187.335709013249</v>
      </c>
    </row>
    <row r="185" spans="1:4" x14ac:dyDescent="0.45">
      <c r="A185" s="1">
        <v>184</v>
      </c>
      <c r="B185" s="1">
        <v>200</v>
      </c>
      <c r="C185" s="1">
        <f t="shared" si="5"/>
        <v>306.93667854506623</v>
      </c>
      <c r="D185" s="1">
        <f t="shared" si="6"/>
        <v>61694.272387558318</v>
      </c>
    </row>
    <row r="186" spans="1:4" x14ac:dyDescent="0.45">
      <c r="A186" s="1">
        <v>185</v>
      </c>
      <c r="B186" s="1">
        <v>200</v>
      </c>
      <c r="C186" s="1">
        <f t="shared" si="5"/>
        <v>309.47136193779158</v>
      </c>
      <c r="D186" s="1">
        <f t="shared" si="6"/>
        <v>62203.743749496112</v>
      </c>
    </row>
    <row r="187" spans="1:4" x14ac:dyDescent="0.45">
      <c r="A187" s="1">
        <v>186</v>
      </c>
      <c r="B187" s="1">
        <v>200</v>
      </c>
      <c r="C187" s="1">
        <f t="shared" si="5"/>
        <v>312.01871874748053</v>
      </c>
      <c r="D187" s="1">
        <f t="shared" si="6"/>
        <v>62715.762468243593</v>
      </c>
    </row>
    <row r="188" spans="1:4" x14ac:dyDescent="0.45">
      <c r="A188" s="1">
        <v>187</v>
      </c>
      <c r="B188" s="1">
        <v>200</v>
      </c>
      <c r="C188" s="1">
        <f t="shared" si="5"/>
        <v>314.57881234121794</v>
      </c>
      <c r="D188" s="1">
        <f t="shared" si="6"/>
        <v>63230.341280584813</v>
      </c>
    </row>
    <row r="189" spans="1:4" x14ac:dyDescent="0.45">
      <c r="A189" s="1">
        <v>188</v>
      </c>
      <c r="B189" s="1">
        <v>200</v>
      </c>
      <c r="C189" s="1">
        <f t="shared" si="5"/>
        <v>317.15170640292405</v>
      </c>
      <c r="D189" s="1">
        <f t="shared" si="6"/>
        <v>63747.492986987738</v>
      </c>
    </row>
    <row r="190" spans="1:4" x14ac:dyDescent="0.45">
      <c r="A190" s="1">
        <v>189</v>
      </c>
      <c r="B190" s="1">
        <v>200</v>
      </c>
      <c r="C190" s="1">
        <f t="shared" si="5"/>
        <v>319.73746493493871</v>
      </c>
      <c r="D190" s="1">
        <f t="shared" si="6"/>
        <v>64267.230451922675</v>
      </c>
    </row>
    <row r="191" spans="1:4" x14ac:dyDescent="0.45">
      <c r="A191" s="1">
        <v>190</v>
      </c>
      <c r="B191" s="1">
        <v>200</v>
      </c>
      <c r="C191" s="1">
        <f t="shared" si="5"/>
        <v>322.33615225961336</v>
      </c>
      <c r="D191" s="1">
        <f t="shared" si="6"/>
        <v>64789.566604182291</v>
      </c>
    </row>
    <row r="192" spans="1:4" x14ac:dyDescent="0.45">
      <c r="A192" s="1">
        <v>191</v>
      </c>
      <c r="B192" s="1">
        <v>200</v>
      </c>
      <c r="C192" s="1">
        <f t="shared" si="5"/>
        <v>324.94783302091145</v>
      </c>
      <c r="D192" s="1">
        <f t="shared" si="6"/>
        <v>65314.514437203201</v>
      </c>
    </row>
    <row r="193" spans="1:4" x14ac:dyDescent="0.45">
      <c r="A193" s="1">
        <v>192</v>
      </c>
      <c r="B193" s="1">
        <v>200</v>
      </c>
      <c r="C193" s="1">
        <f t="shared" si="5"/>
        <v>327.57257218601598</v>
      </c>
      <c r="D193" s="1">
        <f t="shared" si="6"/>
        <v>65842.087009389215</v>
      </c>
    </row>
    <row r="194" spans="1:4" x14ac:dyDescent="0.45">
      <c r="A194" s="1">
        <v>193</v>
      </c>
      <c r="B194" s="1">
        <v>200</v>
      </c>
      <c r="C194" s="1">
        <f t="shared" si="5"/>
        <v>330.21043504694609</v>
      </c>
      <c r="D194" s="1">
        <f t="shared" si="6"/>
        <v>66372.297444436161</v>
      </c>
    </row>
    <row r="195" spans="1:4" x14ac:dyDescent="0.45">
      <c r="A195" s="1">
        <v>194</v>
      </c>
      <c r="B195" s="1">
        <v>200</v>
      </c>
      <c r="C195" s="1">
        <f t="shared" si="5"/>
        <v>332.86148722218076</v>
      </c>
      <c r="D195" s="1">
        <f t="shared" si="6"/>
        <v>66905.158931658341</v>
      </c>
    </row>
    <row r="196" spans="1:4" x14ac:dyDescent="0.45">
      <c r="A196" s="1">
        <v>195</v>
      </c>
      <c r="B196" s="1">
        <v>200</v>
      </c>
      <c r="C196" s="1">
        <f t="shared" ref="C196:C259" si="7">+(D195+B196)*0.06*1/12</f>
        <v>335.52579465829166</v>
      </c>
      <c r="D196" s="1">
        <f t="shared" si="6"/>
        <v>67440.684726316627</v>
      </c>
    </row>
    <row r="197" spans="1:4" x14ac:dyDescent="0.45">
      <c r="A197" s="1">
        <v>196</v>
      </c>
      <c r="B197" s="1">
        <v>200</v>
      </c>
      <c r="C197" s="1">
        <f t="shared" si="7"/>
        <v>338.20342363158312</v>
      </c>
      <c r="D197" s="1">
        <f t="shared" si="6"/>
        <v>67978.888149948209</v>
      </c>
    </row>
    <row r="198" spans="1:4" x14ac:dyDescent="0.45">
      <c r="A198" s="1">
        <v>197</v>
      </c>
      <c r="B198" s="1">
        <v>200</v>
      </c>
      <c r="C198" s="1">
        <f t="shared" si="7"/>
        <v>340.89444074974102</v>
      </c>
      <c r="D198" s="1">
        <f t="shared" si="6"/>
        <v>68519.782590697956</v>
      </c>
    </row>
    <row r="199" spans="1:4" x14ac:dyDescent="0.45">
      <c r="A199" s="1">
        <v>198</v>
      </c>
      <c r="B199" s="1">
        <v>200</v>
      </c>
      <c r="C199" s="1">
        <f t="shared" si="7"/>
        <v>343.59891295348979</v>
      </c>
      <c r="D199" s="1">
        <f t="shared" si="6"/>
        <v>69063.381503651442</v>
      </c>
    </row>
    <row r="200" spans="1:4" x14ac:dyDescent="0.45">
      <c r="A200" s="1">
        <v>199</v>
      </c>
      <c r="B200" s="1">
        <v>200</v>
      </c>
      <c r="C200" s="1">
        <f t="shared" si="7"/>
        <v>346.31690751825721</v>
      </c>
      <c r="D200" s="1">
        <f t="shared" si="6"/>
        <v>69609.698411169695</v>
      </c>
    </row>
    <row r="201" spans="1:4" x14ac:dyDescent="0.45">
      <c r="A201" s="1">
        <v>200</v>
      </c>
      <c r="B201" s="1">
        <v>200</v>
      </c>
      <c r="C201" s="1">
        <f t="shared" si="7"/>
        <v>349.0484920558485</v>
      </c>
      <c r="D201" s="1">
        <f t="shared" si="6"/>
        <v>70158.746903225547</v>
      </c>
    </row>
    <row r="202" spans="1:4" x14ac:dyDescent="0.45">
      <c r="A202" s="1">
        <v>201</v>
      </c>
      <c r="B202" s="1">
        <v>200</v>
      </c>
      <c r="C202" s="1">
        <f t="shared" si="7"/>
        <v>351.7937345161277</v>
      </c>
      <c r="D202" s="1">
        <f t="shared" si="6"/>
        <v>70710.54063774168</v>
      </c>
    </row>
    <row r="203" spans="1:4" x14ac:dyDescent="0.45">
      <c r="A203" s="1">
        <v>202</v>
      </c>
      <c r="B203" s="1">
        <v>200</v>
      </c>
      <c r="C203" s="1">
        <f t="shared" si="7"/>
        <v>354.55270318870839</v>
      </c>
      <c r="D203" s="1">
        <f t="shared" si="6"/>
        <v>71265.093340930383</v>
      </c>
    </row>
    <row r="204" spans="1:4" x14ac:dyDescent="0.45">
      <c r="A204" s="1">
        <v>203</v>
      </c>
      <c r="B204" s="1">
        <v>200</v>
      </c>
      <c r="C204" s="1">
        <f t="shared" si="7"/>
        <v>357.32546670465189</v>
      </c>
      <c r="D204" s="1">
        <f t="shared" si="6"/>
        <v>71822.41880763504</v>
      </c>
    </row>
    <row r="205" spans="1:4" x14ac:dyDescent="0.45">
      <c r="A205" s="1">
        <v>204</v>
      </c>
      <c r="B205" s="1">
        <v>200</v>
      </c>
      <c r="C205" s="1">
        <f t="shared" si="7"/>
        <v>360.1120940381752</v>
      </c>
      <c r="D205" s="1">
        <f t="shared" si="6"/>
        <v>72382.530901673221</v>
      </c>
    </row>
    <row r="206" spans="1:4" x14ac:dyDescent="0.45">
      <c r="A206" s="1">
        <v>205</v>
      </c>
      <c r="B206" s="1">
        <v>200</v>
      </c>
      <c r="C206" s="1">
        <f t="shared" si="7"/>
        <v>362.91265450836607</v>
      </c>
      <c r="D206" s="1">
        <f t="shared" ref="D206:D269" si="8">+D205+C206+B206</f>
        <v>72945.443556181592</v>
      </c>
    </row>
    <row r="207" spans="1:4" x14ac:dyDescent="0.45">
      <c r="A207" s="1">
        <v>206</v>
      </c>
      <c r="B207" s="1">
        <v>200</v>
      </c>
      <c r="C207" s="1">
        <f t="shared" si="7"/>
        <v>365.72721778090795</v>
      </c>
      <c r="D207" s="1">
        <f t="shared" si="8"/>
        <v>73511.170773962498</v>
      </c>
    </row>
    <row r="208" spans="1:4" x14ac:dyDescent="0.45">
      <c r="A208" s="1">
        <v>207</v>
      </c>
      <c r="B208" s="1">
        <v>200</v>
      </c>
      <c r="C208" s="1">
        <f t="shared" si="7"/>
        <v>368.55585386981244</v>
      </c>
      <c r="D208" s="1">
        <f t="shared" si="8"/>
        <v>74079.726627832308</v>
      </c>
    </row>
    <row r="209" spans="1:4" x14ac:dyDescent="0.45">
      <c r="A209" s="1">
        <v>208</v>
      </c>
      <c r="B209" s="1">
        <v>200</v>
      </c>
      <c r="C209" s="1">
        <f t="shared" si="7"/>
        <v>371.39863313916152</v>
      </c>
      <c r="D209" s="1">
        <f t="shared" si="8"/>
        <v>74651.125260971472</v>
      </c>
    </row>
    <row r="210" spans="1:4" x14ac:dyDescent="0.45">
      <c r="A210" s="1">
        <v>209</v>
      </c>
      <c r="B210" s="1">
        <v>200</v>
      </c>
      <c r="C210" s="1">
        <f t="shared" si="7"/>
        <v>374.25562630485734</v>
      </c>
      <c r="D210" s="1">
        <f t="shared" si="8"/>
        <v>75225.380887276333</v>
      </c>
    </row>
    <row r="211" spans="1:4" x14ac:dyDescent="0.45">
      <c r="A211" s="1">
        <v>210</v>
      </c>
      <c r="B211" s="1">
        <v>200</v>
      </c>
      <c r="C211" s="1">
        <f t="shared" si="7"/>
        <v>377.12690443638166</v>
      </c>
      <c r="D211" s="1">
        <f t="shared" si="8"/>
        <v>75802.50779171272</v>
      </c>
    </row>
    <row r="212" spans="1:4" x14ac:dyDescent="0.45">
      <c r="A212" s="1">
        <v>211</v>
      </c>
      <c r="B212" s="1">
        <v>200</v>
      </c>
      <c r="C212" s="1">
        <f t="shared" si="7"/>
        <v>380.01253895856354</v>
      </c>
      <c r="D212" s="1">
        <f t="shared" si="8"/>
        <v>76382.520330671279</v>
      </c>
    </row>
    <row r="213" spans="1:4" x14ac:dyDescent="0.45">
      <c r="A213" s="1">
        <v>212</v>
      </c>
      <c r="B213" s="1">
        <v>200</v>
      </c>
      <c r="C213" s="1">
        <f t="shared" si="7"/>
        <v>382.91260165335638</v>
      </c>
      <c r="D213" s="1">
        <f t="shared" si="8"/>
        <v>76965.432932324635</v>
      </c>
    </row>
    <row r="214" spans="1:4" x14ac:dyDescent="0.45">
      <c r="A214" s="1">
        <v>213</v>
      </c>
      <c r="B214" s="1">
        <v>200</v>
      </c>
      <c r="C214" s="1">
        <f t="shared" si="7"/>
        <v>385.82716466162316</v>
      </c>
      <c r="D214" s="1">
        <f t="shared" si="8"/>
        <v>77551.260096986254</v>
      </c>
    </row>
    <row r="215" spans="1:4" x14ac:dyDescent="0.45">
      <c r="A215" s="1">
        <v>214</v>
      </c>
      <c r="B215" s="1">
        <v>200</v>
      </c>
      <c r="C215" s="1">
        <f t="shared" si="7"/>
        <v>388.75630048493127</v>
      </c>
      <c r="D215" s="1">
        <f t="shared" si="8"/>
        <v>78140.01639747119</v>
      </c>
    </row>
    <row r="216" spans="1:4" x14ac:dyDescent="0.45">
      <c r="A216" s="1">
        <v>215</v>
      </c>
      <c r="B216" s="1">
        <v>200</v>
      </c>
      <c r="C216" s="1">
        <f t="shared" si="7"/>
        <v>391.70008198735599</v>
      </c>
      <c r="D216" s="1">
        <f t="shared" si="8"/>
        <v>78731.716479458541</v>
      </c>
    </row>
    <row r="217" spans="1:4" x14ac:dyDescent="0.45">
      <c r="A217" s="1">
        <v>216</v>
      </c>
      <c r="B217" s="1">
        <v>200</v>
      </c>
      <c r="C217" s="1">
        <f t="shared" si="7"/>
        <v>394.65858239729272</v>
      </c>
      <c r="D217" s="1">
        <f t="shared" si="8"/>
        <v>79326.375061855826</v>
      </c>
    </row>
    <row r="218" spans="1:4" x14ac:dyDescent="0.45">
      <c r="A218" s="1">
        <v>217</v>
      </c>
      <c r="B218" s="1">
        <v>200</v>
      </c>
      <c r="C218" s="1">
        <f t="shared" si="7"/>
        <v>397.63187530927911</v>
      </c>
      <c r="D218" s="1">
        <f t="shared" si="8"/>
        <v>79924.006937165104</v>
      </c>
    </row>
    <row r="219" spans="1:4" x14ac:dyDescent="0.45">
      <c r="A219" s="1">
        <v>218</v>
      </c>
      <c r="B219" s="1">
        <v>200</v>
      </c>
      <c r="C219" s="1">
        <f t="shared" si="7"/>
        <v>400.62003468582549</v>
      </c>
      <c r="D219" s="1">
        <f t="shared" si="8"/>
        <v>80524.626971850928</v>
      </c>
    </row>
    <row r="220" spans="1:4" x14ac:dyDescent="0.45">
      <c r="A220" s="1">
        <v>219</v>
      </c>
      <c r="B220" s="1">
        <v>200</v>
      </c>
      <c r="C220" s="1">
        <f t="shared" si="7"/>
        <v>403.62313485925461</v>
      </c>
      <c r="D220" s="1">
        <f t="shared" si="8"/>
        <v>81128.250106710184</v>
      </c>
    </row>
    <row r="221" spans="1:4" x14ac:dyDescent="0.45">
      <c r="A221" s="1">
        <v>220</v>
      </c>
      <c r="B221" s="1">
        <v>200</v>
      </c>
      <c r="C221" s="1">
        <f t="shared" si="7"/>
        <v>406.64125053355087</v>
      </c>
      <c r="D221" s="1">
        <f t="shared" si="8"/>
        <v>81734.89135724373</v>
      </c>
    </row>
    <row r="222" spans="1:4" x14ac:dyDescent="0.45">
      <c r="A222" s="1">
        <v>221</v>
      </c>
      <c r="B222" s="1">
        <v>200</v>
      </c>
      <c r="C222" s="1">
        <f t="shared" si="7"/>
        <v>409.67445678621863</v>
      </c>
      <c r="D222" s="1">
        <f t="shared" si="8"/>
        <v>82344.565814029949</v>
      </c>
    </row>
    <row r="223" spans="1:4" x14ac:dyDescent="0.45">
      <c r="A223" s="1">
        <v>222</v>
      </c>
      <c r="B223" s="1">
        <v>200</v>
      </c>
      <c r="C223" s="1">
        <f t="shared" si="7"/>
        <v>412.72282907014977</v>
      </c>
      <c r="D223" s="1">
        <f t="shared" si="8"/>
        <v>82957.288643100095</v>
      </c>
    </row>
    <row r="224" spans="1:4" x14ac:dyDescent="0.45">
      <c r="A224" s="1">
        <v>223</v>
      </c>
      <c r="B224" s="1">
        <v>200</v>
      </c>
      <c r="C224" s="1">
        <f t="shared" si="7"/>
        <v>415.78644321550047</v>
      </c>
      <c r="D224" s="1">
        <f t="shared" si="8"/>
        <v>83573.075086315599</v>
      </c>
    </row>
    <row r="225" spans="1:4" x14ac:dyDescent="0.45">
      <c r="A225" s="1">
        <v>224</v>
      </c>
      <c r="B225" s="1">
        <v>200</v>
      </c>
      <c r="C225" s="1">
        <f t="shared" si="7"/>
        <v>418.865375431578</v>
      </c>
      <c r="D225" s="1">
        <f t="shared" si="8"/>
        <v>84191.940461747174</v>
      </c>
    </row>
    <row r="226" spans="1:4" x14ac:dyDescent="0.45">
      <c r="A226" s="1">
        <v>225</v>
      </c>
      <c r="B226" s="1">
        <v>200</v>
      </c>
      <c r="C226" s="1">
        <f t="shared" si="7"/>
        <v>421.95970230873587</v>
      </c>
      <c r="D226" s="1">
        <f t="shared" si="8"/>
        <v>84813.900164055915</v>
      </c>
    </row>
    <row r="227" spans="1:4" x14ac:dyDescent="0.45">
      <c r="A227" s="1">
        <v>226</v>
      </c>
      <c r="B227" s="1">
        <v>200</v>
      </c>
      <c r="C227" s="1">
        <f t="shared" si="7"/>
        <v>425.06950082027953</v>
      </c>
      <c r="D227" s="1">
        <f t="shared" si="8"/>
        <v>85438.969664876189</v>
      </c>
    </row>
    <row r="228" spans="1:4" x14ac:dyDescent="0.45">
      <c r="A228" s="1">
        <v>227</v>
      </c>
      <c r="B228" s="1">
        <v>200</v>
      </c>
      <c r="C228" s="1">
        <f t="shared" si="7"/>
        <v>428.19484832438093</v>
      </c>
      <c r="D228" s="1">
        <f t="shared" si="8"/>
        <v>86067.164513200565</v>
      </c>
    </row>
    <row r="229" spans="1:4" x14ac:dyDescent="0.45">
      <c r="A229" s="1">
        <v>228</v>
      </c>
      <c r="B229" s="1">
        <v>200</v>
      </c>
      <c r="C229" s="1">
        <f t="shared" si="7"/>
        <v>431.33582256600283</v>
      </c>
      <c r="D229" s="1">
        <f t="shared" si="8"/>
        <v>86698.50033576657</v>
      </c>
    </row>
    <row r="230" spans="1:4" x14ac:dyDescent="0.45">
      <c r="A230" s="1">
        <v>229</v>
      </c>
      <c r="B230" s="1">
        <v>200</v>
      </c>
      <c r="C230" s="1">
        <f t="shared" si="7"/>
        <v>434.49250167883287</v>
      </c>
      <c r="D230" s="1">
        <f t="shared" si="8"/>
        <v>87332.992837445403</v>
      </c>
    </row>
    <row r="231" spans="1:4" x14ac:dyDescent="0.45">
      <c r="A231" s="1">
        <v>230</v>
      </c>
      <c r="B231" s="1">
        <v>200</v>
      </c>
      <c r="C231" s="1">
        <f t="shared" si="7"/>
        <v>437.66496418722699</v>
      </c>
      <c r="D231" s="1">
        <f t="shared" si="8"/>
        <v>87970.657801632624</v>
      </c>
    </row>
    <row r="232" spans="1:4" x14ac:dyDescent="0.45">
      <c r="A232" s="1">
        <v>231</v>
      </c>
      <c r="B232" s="1">
        <v>200</v>
      </c>
      <c r="C232" s="1">
        <f t="shared" si="7"/>
        <v>440.85328900816307</v>
      </c>
      <c r="D232" s="1">
        <f t="shared" si="8"/>
        <v>88611.511090640794</v>
      </c>
    </row>
    <row r="233" spans="1:4" x14ac:dyDescent="0.45">
      <c r="A233" s="1">
        <v>232</v>
      </c>
      <c r="B233" s="1">
        <v>200</v>
      </c>
      <c r="C233" s="1">
        <f t="shared" si="7"/>
        <v>444.05755545320397</v>
      </c>
      <c r="D233" s="1">
        <f t="shared" si="8"/>
        <v>89255.568646093991</v>
      </c>
    </row>
    <row r="234" spans="1:4" x14ac:dyDescent="0.45">
      <c r="A234" s="1">
        <v>233</v>
      </c>
      <c r="B234" s="1">
        <v>200</v>
      </c>
      <c r="C234" s="1">
        <f t="shared" si="7"/>
        <v>447.27784323046995</v>
      </c>
      <c r="D234" s="1">
        <f t="shared" si="8"/>
        <v>89902.846489324467</v>
      </c>
    </row>
    <row r="235" spans="1:4" x14ac:dyDescent="0.45">
      <c r="A235" s="1">
        <v>234</v>
      </c>
      <c r="B235" s="1">
        <v>200</v>
      </c>
      <c r="C235" s="1">
        <f t="shared" si="7"/>
        <v>450.51423244662232</v>
      </c>
      <c r="D235" s="1">
        <f t="shared" si="8"/>
        <v>90553.360721771096</v>
      </c>
    </row>
    <row r="236" spans="1:4" x14ac:dyDescent="0.45">
      <c r="A236" s="1">
        <v>235</v>
      </c>
      <c r="B236" s="1">
        <v>200</v>
      </c>
      <c r="C236" s="1">
        <f t="shared" si="7"/>
        <v>453.76680360885547</v>
      </c>
      <c r="D236" s="1">
        <f t="shared" si="8"/>
        <v>91207.127525379954</v>
      </c>
    </row>
    <row r="237" spans="1:4" x14ac:dyDescent="0.45">
      <c r="A237" s="1">
        <v>236</v>
      </c>
      <c r="B237" s="1">
        <v>200</v>
      </c>
      <c r="C237" s="1">
        <f t="shared" si="7"/>
        <v>457.0356376268997</v>
      </c>
      <c r="D237" s="1">
        <f t="shared" si="8"/>
        <v>91864.163163006859</v>
      </c>
    </row>
    <row r="238" spans="1:4" x14ac:dyDescent="0.45">
      <c r="A238" s="1">
        <v>237</v>
      </c>
      <c r="B238" s="1">
        <v>200</v>
      </c>
      <c r="C238" s="1">
        <f t="shared" si="7"/>
        <v>460.32081581503422</v>
      </c>
      <c r="D238" s="1">
        <f t="shared" si="8"/>
        <v>92524.483978821896</v>
      </c>
    </row>
    <row r="239" spans="1:4" x14ac:dyDescent="0.45">
      <c r="A239" s="1">
        <v>238</v>
      </c>
      <c r="B239" s="1">
        <v>200</v>
      </c>
      <c r="C239" s="1">
        <f t="shared" si="7"/>
        <v>463.6224198941095</v>
      </c>
      <c r="D239" s="1">
        <f t="shared" si="8"/>
        <v>93188.106398716001</v>
      </c>
    </row>
    <row r="240" spans="1:4" x14ac:dyDescent="0.45">
      <c r="A240" s="1">
        <v>239</v>
      </c>
      <c r="B240" s="1">
        <v>200</v>
      </c>
      <c r="C240" s="1">
        <f t="shared" si="7"/>
        <v>466.94053199357995</v>
      </c>
      <c r="D240" s="1">
        <f t="shared" si="8"/>
        <v>93855.046930709577</v>
      </c>
    </row>
    <row r="241" spans="1:4" x14ac:dyDescent="0.45">
      <c r="A241" s="1">
        <v>240</v>
      </c>
      <c r="B241" s="1">
        <v>200</v>
      </c>
      <c r="C241" s="1">
        <f t="shared" si="7"/>
        <v>470.27523465354784</v>
      </c>
      <c r="D241" s="1">
        <f t="shared" si="8"/>
        <v>94525.322165363119</v>
      </c>
    </row>
    <row r="242" spans="1:4" x14ac:dyDescent="0.45">
      <c r="A242" s="1">
        <v>241</v>
      </c>
      <c r="B242" s="1">
        <v>200</v>
      </c>
      <c r="C242" s="1">
        <f t="shared" si="7"/>
        <v>473.62661082681558</v>
      </c>
      <c r="D242" s="1">
        <f t="shared" si="8"/>
        <v>95198.948776189936</v>
      </c>
    </row>
    <row r="243" spans="1:4" x14ac:dyDescent="0.45">
      <c r="A243" s="1">
        <v>242</v>
      </c>
      <c r="B243" s="1">
        <v>200</v>
      </c>
      <c r="C243" s="1">
        <f t="shared" si="7"/>
        <v>476.99474388094967</v>
      </c>
      <c r="D243" s="1">
        <f t="shared" si="8"/>
        <v>95875.943520070883</v>
      </c>
    </row>
    <row r="244" spans="1:4" x14ac:dyDescent="0.45">
      <c r="A244" s="1">
        <v>243</v>
      </c>
      <c r="B244" s="1">
        <v>200</v>
      </c>
      <c r="C244" s="1">
        <f t="shared" si="7"/>
        <v>480.37971760035435</v>
      </c>
      <c r="D244" s="1">
        <f t="shared" si="8"/>
        <v>96556.32323767124</v>
      </c>
    </row>
    <row r="245" spans="1:4" x14ac:dyDescent="0.45">
      <c r="A245" s="1">
        <v>244</v>
      </c>
      <c r="B245" s="1">
        <v>200</v>
      </c>
      <c r="C245" s="1">
        <f t="shared" si="7"/>
        <v>483.78161618835617</v>
      </c>
      <c r="D245" s="1">
        <f t="shared" si="8"/>
        <v>97240.104853859593</v>
      </c>
    </row>
    <row r="246" spans="1:4" x14ac:dyDescent="0.45">
      <c r="A246" s="1">
        <v>245</v>
      </c>
      <c r="B246" s="1">
        <v>200</v>
      </c>
      <c r="C246" s="1">
        <f t="shared" si="7"/>
        <v>487.200524269298</v>
      </c>
      <c r="D246" s="1">
        <f t="shared" si="8"/>
        <v>97927.305378128891</v>
      </c>
    </row>
    <row r="247" spans="1:4" x14ac:dyDescent="0.45">
      <c r="A247" s="1">
        <v>246</v>
      </c>
      <c r="B247" s="1">
        <v>200</v>
      </c>
      <c r="C247" s="1">
        <f t="shared" si="7"/>
        <v>490.63652689064446</v>
      </c>
      <c r="D247" s="1">
        <f t="shared" si="8"/>
        <v>98617.941905019528</v>
      </c>
    </row>
    <row r="248" spans="1:4" x14ac:dyDescent="0.45">
      <c r="A248" s="1">
        <v>247</v>
      </c>
      <c r="B248" s="1">
        <v>200</v>
      </c>
      <c r="C248" s="1">
        <f t="shared" si="7"/>
        <v>494.08970952509759</v>
      </c>
      <c r="D248" s="1">
        <f t="shared" si="8"/>
        <v>99312.031614544627</v>
      </c>
    </row>
    <row r="249" spans="1:4" x14ac:dyDescent="0.45">
      <c r="A249" s="1">
        <v>248</v>
      </c>
      <c r="B249" s="1">
        <v>200</v>
      </c>
      <c r="C249" s="1">
        <f t="shared" si="7"/>
        <v>497.56015807272314</v>
      </c>
      <c r="D249" s="1">
        <f t="shared" si="8"/>
        <v>100009.59177261735</v>
      </c>
    </row>
    <row r="250" spans="1:4" x14ac:dyDescent="0.45">
      <c r="A250" s="1">
        <v>249</v>
      </c>
      <c r="B250" s="1">
        <v>200</v>
      </c>
      <c r="C250" s="1">
        <f t="shared" si="7"/>
        <v>501.04795886308671</v>
      </c>
      <c r="D250" s="1">
        <f t="shared" si="8"/>
        <v>100710.63973148043</v>
      </c>
    </row>
    <row r="251" spans="1:4" x14ac:dyDescent="0.45">
      <c r="A251" s="1">
        <v>250</v>
      </c>
      <c r="B251" s="1">
        <v>200</v>
      </c>
      <c r="C251" s="1">
        <f t="shared" si="7"/>
        <v>504.55319865740216</v>
      </c>
      <c r="D251" s="1">
        <f t="shared" si="8"/>
        <v>101415.19293013784</v>
      </c>
    </row>
    <row r="252" spans="1:4" x14ac:dyDescent="0.45">
      <c r="A252" s="1">
        <v>251</v>
      </c>
      <c r="B252" s="1">
        <v>200</v>
      </c>
      <c r="C252" s="1">
        <f t="shared" si="7"/>
        <v>508.07596465068917</v>
      </c>
      <c r="D252" s="1">
        <f t="shared" si="8"/>
        <v>102123.26889478853</v>
      </c>
    </row>
    <row r="253" spans="1:4" x14ac:dyDescent="0.45">
      <c r="A253" s="1">
        <v>252</v>
      </c>
      <c r="B253" s="1">
        <v>200</v>
      </c>
      <c r="C253" s="1">
        <f t="shared" si="7"/>
        <v>511.61634447394266</v>
      </c>
      <c r="D253" s="1">
        <f t="shared" si="8"/>
        <v>102834.88523926247</v>
      </c>
    </row>
    <row r="254" spans="1:4" x14ac:dyDescent="0.45">
      <c r="A254" s="1">
        <v>253</v>
      </c>
      <c r="B254" s="1">
        <v>200</v>
      </c>
      <c r="C254" s="1">
        <f t="shared" si="7"/>
        <v>515.17442619631231</v>
      </c>
      <c r="D254" s="1">
        <f t="shared" si="8"/>
        <v>103550.05966545879</v>
      </c>
    </row>
    <row r="255" spans="1:4" x14ac:dyDescent="0.45">
      <c r="A255" s="1">
        <v>254</v>
      </c>
      <c r="B255" s="1">
        <v>200</v>
      </c>
      <c r="C255" s="1">
        <f t="shared" si="7"/>
        <v>518.75029832729388</v>
      </c>
      <c r="D255" s="1">
        <f t="shared" si="8"/>
        <v>104268.80996378609</v>
      </c>
    </row>
    <row r="256" spans="1:4" x14ac:dyDescent="0.45">
      <c r="A256" s="1">
        <v>255</v>
      </c>
      <c r="B256" s="1">
        <v>200</v>
      </c>
      <c r="C256" s="1">
        <f t="shared" si="7"/>
        <v>522.34404981893044</v>
      </c>
      <c r="D256" s="1">
        <f t="shared" si="8"/>
        <v>104991.15401360502</v>
      </c>
    </row>
    <row r="257" spans="1:4" x14ac:dyDescent="0.45">
      <c r="A257" s="1">
        <v>256</v>
      </c>
      <c r="B257" s="1">
        <v>200</v>
      </c>
      <c r="C257" s="1">
        <f t="shared" si="7"/>
        <v>525.95577006802512</v>
      </c>
      <c r="D257" s="1">
        <f t="shared" si="8"/>
        <v>105717.10978367305</v>
      </c>
    </row>
    <row r="258" spans="1:4" x14ac:dyDescent="0.45">
      <c r="A258" s="1">
        <v>257</v>
      </c>
      <c r="B258" s="1">
        <v>200</v>
      </c>
      <c r="C258" s="1">
        <f t="shared" si="7"/>
        <v>529.58554891836525</v>
      </c>
      <c r="D258" s="1">
        <f t="shared" si="8"/>
        <v>106446.69533259141</v>
      </c>
    </row>
    <row r="259" spans="1:4" x14ac:dyDescent="0.45">
      <c r="A259" s="1">
        <v>258</v>
      </c>
      <c r="B259" s="1">
        <v>200</v>
      </c>
      <c r="C259" s="1">
        <f t="shared" si="7"/>
        <v>533.23347666295706</v>
      </c>
      <c r="D259" s="1">
        <f t="shared" si="8"/>
        <v>107179.92880925436</v>
      </c>
    </row>
    <row r="260" spans="1:4" x14ac:dyDescent="0.45">
      <c r="A260" s="1">
        <v>259</v>
      </c>
      <c r="B260" s="1">
        <v>200</v>
      </c>
      <c r="C260" s="1">
        <f t="shared" ref="C260:C323" si="9">+(D259+B260)*0.06*1/12</f>
        <v>536.89964404627176</v>
      </c>
      <c r="D260" s="1">
        <f t="shared" si="8"/>
        <v>107916.82845330062</v>
      </c>
    </row>
    <row r="261" spans="1:4" x14ac:dyDescent="0.45">
      <c r="A261" s="1">
        <v>260</v>
      </c>
      <c r="B261" s="1">
        <v>200</v>
      </c>
      <c r="C261" s="1">
        <f t="shared" si="9"/>
        <v>540.58414226650314</v>
      </c>
      <c r="D261" s="1">
        <f t="shared" si="8"/>
        <v>108657.41259556712</v>
      </c>
    </row>
    <row r="262" spans="1:4" x14ac:dyDescent="0.45">
      <c r="A262" s="1">
        <v>261</v>
      </c>
      <c r="B262" s="1">
        <v>200</v>
      </c>
      <c r="C262" s="1">
        <f t="shared" si="9"/>
        <v>544.2870629778356</v>
      </c>
      <c r="D262" s="1">
        <f t="shared" si="8"/>
        <v>109401.69965854495</v>
      </c>
    </row>
    <row r="263" spans="1:4" x14ac:dyDescent="0.45">
      <c r="A263" s="1">
        <v>262</v>
      </c>
      <c r="B263" s="1">
        <v>200</v>
      </c>
      <c r="C263" s="1">
        <f t="shared" si="9"/>
        <v>548.00849829272477</v>
      </c>
      <c r="D263" s="1">
        <f t="shared" si="8"/>
        <v>110149.70815683767</v>
      </c>
    </row>
    <row r="264" spans="1:4" x14ac:dyDescent="0.45">
      <c r="A264" s="1">
        <v>263</v>
      </c>
      <c r="B264" s="1">
        <v>200</v>
      </c>
      <c r="C264" s="1">
        <f t="shared" si="9"/>
        <v>551.74854078418832</v>
      </c>
      <c r="D264" s="1">
        <f t="shared" si="8"/>
        <v>110901.45669762186</v>
      </c>
    </row>
    <row r="265" spans="1:4" x14ac:dyDescent="0.45">
      <c r="A265" s="1">
        <v>264</v>
      </c>
      <c r="B265" s="1">
        <v>200</v>
      </c>
      <c r="C265" s="1">
        <f t="shared" si="9"/>
        <v>555.50728348810924</v>
      </c>
      <c r="D265" s="1">
        <f t="shared" si="8"/>
        <v>111656.96398110998</v>
      </c>
    </row>
    <row r="266" spans="1:4" x14ac:dyDescent="0.45">
      <c r="A266" s="1">
        <v>265</v>
      </c>
      <c r="B266" s="1">
        <v>200</v>
      </c>
      <c r="C266" s="1">
        <f t="shared" si="9"/>
        <v>559.28481990554985</v>
      </c>
      <c r="D266" s="1">
        <f t="shared" si="8"/>
        <v>112416.24880101552</v>
      </c>
    </row>
    <row r="267" spans="1:4" x14ac:dyDescent="0.45">
      <c r="A267" s="1">
        <v>266</v>
      </c>
      <c r="B267" s="1">
        <v>200</v>
      </c>
      <c r="C267" s="1">
        <f t="shared" si="9"/>
        <v>563.08124400507756</v>
      </c>
      <c r="D267" s="1">
        <f t="shared" si="8"/>
        <v>113179.3300450206</v>
      </c>
    </row>
    <row r="268" spans="1:4" x14ac:dyDescent="0.45">
      <c r="A268" s="1">
        <v>267</v>
      </c>
      <c r="B268" s="1">
        <v>200</v>
      </c>
      <c r="C268" s="1">
        <f t="shared" si="9"/>
        <v>566.89665022510292</v>
      </c>
      <c r="D268" s="1">
        <f t="shared" si="8"/>
        <v>113946.2266952457</v>
      </c>
    </row>
    <row r="269" spans="1:4" x14ac:dyDescent="0.45">
      <c r="A269" s="1">
        <v>268</v>
      </c>
      <c r="B269" s="1">
        <v>200</v>
      </c>
      <c r="C269" s="1">
        <f t="shared" si="9"/>
        <v>570.73113347622848</v>
      </c>
      <c r="D269" s="1">
        <f t="shared" si="8"/>
        <v>114716.95782872193</v>
      </c>
    </row>
    <row r="270" spans="1:4" x14ac:dyDescent="0.45">
      <c r="A270" s="1">
        <v>269</v>
      </c>
      <c r="B270" s="1">
        <v>200</v>
      </c>
      <c r="C270" s="1">
        <f t="shared" si="9"/>
        <v>574.58478914360967</v>
      </c>
      <c r="D270" s="1">
        <f t="shared" ref="D270:D333" si="10">+D269+C270+B270</f>
        <v>115491.54261786555</v>
      </c>
    </row>
    <row r="271" spans="1:4" x14ac:dyDescent="0.45">
      <c r="A271" s="1">
        <v>270</v>
      </c>
      <c r="B271" s="1">
        <v>200</v>
      </c>
      <c r="C271" s="1">
        <f t="shared" si="9"/>
        <v>578.45771308932774</v>
      </c>
      <c r="D271" s="1">
        <f t="shared" si="10"/>
        <v>116270.00033095488</v>
      </c>
    </row>
    <row r="272" spans="1:4" x14ac:dyDescent="0.45">
      <c r="A272" s="1">
        <v>271</v>
      </c>
      <c r="B272" s="1">
        <v>200</v>
      </c>
      <c r="C272" s="1">
        <f t="shared" si="9"/>
        <v>582.35000165477436</v>
      </c>
      <c r="D272" s="1">
        <f t="shared" si="10"/>
        <v>117052.35033260965</v>
      </c>
    </row>
    <row r="273" spans="1:4" x14ac:dyDescent="0.45">
      <c r="A273" s="1">
        <v>272</v>
      </c>
      <c r="B273" s="1">
        <v>200</v>
      </c>
      <c r="C273" s="1">
        <f t="shared" si="9"/>
        <v>586.26175166304824</v>
      </c>
      <c r="D273" s="1">
        <f t="shared" si="10"/>
        <v>117838.6120842727</v>
      </c>
    </row>
    <row r="274" spans="1:4" x14ac:dyDescent="0.45">
      <c r="A274" s="1">
        <v>273</v>
      </c>
      <c r="B274" s="1">
        <v>200</v>
      </c>
      <c r="C274" s="1">
        <f t="shared" si="9"/>
        <v>590.19306042136338</v>
      </c>
      <c r="D274" s="1">
        <f t="shared" si="10"/>
        <v>118628.80514469407</v>
      </c>
    </row>
    <row r="275" spans="1:4" x14ac:dyDescent="0.45">
      <c r="A275" s="1">
        <v>274</v>
      </c>
      <c r="B275" s="1">
        <v>200</v>
      </c>
      <c r="C275" s="1">
        <f t="shared" si="9"/>
        <v>594.14402572347024</v>
      </c>
      <c r="D275" s="1">
        <f t="shared" si="10"/>
        <v>119422.94917041753</v>
      </c>
    </row>
    <row r="276" spans="1:4" x14ac:dyDescent="0.45">
      <c r="A276" s="1">
        <v>275</v>
      </c>
      <c r="B276" s="1">
        <v>200</v>
      </c>
      <c r="C276" s="1">
        <f t="shared" si="9"/>
        <v>598.11474585208759</v>
      </c>
      <c r="D276" s="1">
        <f t="shared" si="10"/>
        <v>120221.06391626962</v>
      </c>
    </row>
    <row r="277" spans="1:4" x14ac:dyDescent="0.45">
      <c r="A277" s="1">
        <v>276</v>
      </c>
      <c r="B277" s="1">
        <v>200</v>
      </c>
      <c r="C277" s="1">
        <f t="shared" si="9"/>
        <v>602.105319581348</v>
      </c>
      <c r="D277" s="1">
        <f t="shared" si="10"/>
        <v>121023.16923585096</v>
      </c>
    </row>
    <row r="278" spans="1:4" x14ac:dyDescent="0.45">
      <c r="A278" s="1">
        <v>277</v>
      </c>
      <c r="B278" s="1">
        <v>200</v>
      </c>
      <c r="C278" s="1">
        <f t="shared" si="9"/>
        <v>606.11584617925485</v>
      </c>
      <c r="D278" s="1">
        <f t="shared" si="10"/>
        <v>121829.28508203021</v>
      </c>
    </row>
    <row r="279" spans="1:4" x14ac:dyDescent="0.45">
      <c r="A279" s="1">
        <v>278</v>
      </c>
      <c r="B279" s="1">
        <v>200</v>
      </c>
      <c r="C279" s="1">
        <f t="shared" si="9"/>
        <v>610.14642541015098</v>
      </c>
      <c r="D279" s="1">
        <f t="shared" si="10"/>
        <v>122639.43150744036</v>
      </c>
    </row>
    <row r="280" spans="1:4" x14ac:dyDescent="0.45">
      <c r="A280" s="1">
        <v>279</v>
      </c>
      <c r="B280" s="1">
        <v>200</v>
      </c>
      <c r="C280" s="1">
        <f t="shared" si="9"/>
        <v>614.19715753720175</v>
      </c>
      <c r="D280" s="1">
        <f t="shared" si="10"/>
        <v>123453.62866497756</v>
      </c>
    </row>
    <row r="281" spans="1:4" x14ac:dyDescent="0.45">
      <c r="A281" s="1">
        <v>280</v>
      </c>
      <c r="B281" s="1">
        <v>200</v>
      </c>
      <c r="C281" s="1">
        <f t="shared" si="9"/>
        <v>618.26814332488777</v>
      </c>
      <c r="D281" s="1">
        <f t="shared" si="10"/>
        <v>124271.89680830245</v>
      </c>
    </row>
    <row r="282" spans="1:4" x14ac:dyDescent="0.45">
      <c r="A282" s="1">
        <v>281</v>
      </c>
      <c r="B282" s="1">
        <v>200</v>
      </c>
      <c r="C282" s="1">
        <f t="shared" si="9"/>
        <v>622.35948404151225</v>
      </c>
      <c r="D282" s="1">
        <f t="shared" si="10"/>
        <v>125094.25629234397</v>
      </c>
    </row>
    <row r="283" spans="1:4" x14ac:dyDescent="0.45">
      <c r="A283" s="1">
        <v>282</v>
      </c>
      <c r="B283" s="1">
        <v>200</v>
      </c>
      <c r="C283" s="1">
        <f t="shared" si="9"/>
        <v>626.47128146171985</v>
      </c>
      <c r="D283" s="1">
        <f t="shared" si="10"/>
        <v>125920.72757380569</v>
      </c>
    </row>
    <row r="284" spans="1:4" x14ac:dyDescent="0.45">
      <c r="A284" s="1">
        <v>283</v>
      </c>
      <c r="B284" s="1">
        <v>200</v>
      </c>
      <c r="C284" s="1">
        <f t="shared" si="9"/>
        <v>630.60363786902838</v>
      </c>
      <c r="D284" s="1">
        <f t="shared" si="10"/>
        <v>126751.33121167473</v>
      </c>
    </row>
    <row r="285" spans="1:4" x14ac:dyDescent="0.45">
      <c r="A285" s="1">
        <v>284</v>
      </c>
      <c r="B285" s="1">
        <v>200</v>
      </c>
      <c r="C285" s="1">
        <f t="shared" si="9"/>
        <v>634.75665605837355</v>
      </c>
      <c r="D285" s="1">
        <f t="shared" si="10"/>
        <v>127586.08786773311</v>
      </c>
    </row>
    <row r="286" spans="1:4" x14ac:dyDescent="0.45">
      <c r="A286" s="1">
        <v>285</v>
      </c>
      <c r="B286" s="1">
        <v>200</v>
      </c>
      <c r="C286" s="1">
        <f t="shared" si="9"/>
        <v>638.93043933866545</v>
      </c>
      <c r="D286" s="1">
        <f t="shared" si="10"/>
        <v>128425.01830707178</v>
      </c>
    </row>
    <row r="287" spans="1:4" x14ac:dyDescent="0.45">
      <c r="A287" s="1">
        <v>286</v>
      </c>
      <c r="B287" s="1">
        <v>200</v>
      </c>
      <c r="C287" s="1">
        <f t="shared" si="9"/>
        <v>643.12509153535882</v>
      </c>
      <c r="D287" s="1">
        <f t="shared" si="10"/>
        <v>129268.14339860714</v>
      </c>
    </row>
    <row r="288" spans="1:4" x14ac:dyDescent="0.45">
      <c r="A288" s="1">
        <v>287</v>
      </c>
      <c r="B288" s="1">
        <v>200</v>
      </c>
      <c r="C288" s="1">
        <f t="shared" si="9"/>
        <v>647.3407169930357</v>
      </c>
      <c r="D288" s="1">
        <f t="shared" si="10"/>
        <v>130115.48411560016</v>
      </c>
    </row>
    <row r="289" spans="1:4" x14ac:dyDescent="0.45">
      <c r="A289" s="1">
        <v>288</v>
      </c>
      <c r="B289" s="1">
        <v>200</v>
      </c>
      <c r="C289" s="1">
        <f t="shared" si="9"/>
        <v>651.57742057800078</v>
      </c>
      <c r="D289" s="1">
        <f t="shared" si="10"/>
        <v>130967.06153617817</v>
      </c>
    </row>
    <row r="290" spans="1:4" x14ac:dyDescent="0.45">
      <c r="A290" s="1">
        <v>289</v>
      </c>
      <c r="B290" s="1">
        <v>200</v>
      </c>
      <c r="C290" s="1">
        <f t="shared" si="9"/>
        <v>655.83530768089088</v>
      </c>
      <c r="D290" s="1">
        <f t="shared" si="10"/>
        <v>131822.89684385905</v>
      </c>
    </row>
    <row r="291" spans="1:4" x14ac:dyDescent="0.45">
      <c r="A291" s="1">
        <v>290</v>
      </c>
      <c r="B291" s="1">
        <v>200</v>
      </c>
      <c r="C291" s="1">
        <f t="shared" si="9"/>
        <v>660.11448421929526</v>
      </c>
      <c r="D291" s="1">
        <f t="shared" si="10"/>
        <v>132683.01132807834</v>
      </c>
    </row>
    <row r="292" spans="1:4" x14ac:dyDescent="0.45">
      <c r="A292" s="1">
        <v>291</v>
      </c>
      <c r="B292" s="1">
        <v>200</v>
      </c>
      <c r="C292" s="1">
        <f t="shared" si="9"/>
        <v>664.41505664039175</v>
      </c>
      <c r="D292" s="1">
        <f t="shared" si="10"/>
        <v>133547.42638471874</v>
      </c>
    </row>
    <row r="293" spans="1:4" x14ac:dyDescent="0.45">
      <c r="A293" s="1">
        <v>292</v>
      </c>
      <c r="B293" s="1">
        <v>200</v>
      </c>
      <c r="C293" s="1">
        <f t="shared" si="9"/>
        <v>668.73713192359367</v>
      </c>
      <c r="D293" s="1">
        <f t="shared" si="10"/>
        <v>134416.16351664232</v>
      </c>
    </row>
    <row r="294" spans="1:4" x14ac:dyDescent="0.45">
      <c r="A294" s="1">
        <v>293</v>
      </c>
      <c r="B294" s="1">
        <v>200</v>
      </c>
      <c r="C294" s="1">
        <f t="shared" si="9"/>
        <v>673.08081758321157</v>
      </c>
      <c r="D294" s="1">
        <f t="shared" si="10"/>
        <v>135289.24433422554</v>
      </c>
    </row>
    <row r="295" spans="1:4" x14ac:dyDescent="0.45">
      <c r="A295" s="1">
        <v>294</v>
      </c>
      <c r="B295" s="1">
        <v>200</v>
      </c>
      <c r="C295" s="1">
        <f t="shared" si="9"/>
        <v>677.44622167112766</v>
      </c>
      <c r="D295" s="1">
        <f t="shared" si="10"/>
        <v>136166.69055589667</v>
      </c>
    </row>
    <row r="296" spans="1:4" x14ac:dyDescent="0.45">
      <c r="A296" s="1">
        <v>295</v>
      </c>
      <c r="B296" s="1">
        <v>200</v>
      </c>
      <c r="C296" s="1">
        <f t="shared" si="9"/>
        <v>681.83345277948331</v>
      </c>
      <c r="D296" s="1">
        <f t="shared" si="10"/>
        <v>137048.52400867615</v>
      </c>
    </row>
    <row r="297" spans="1:4" x14ac:dyDescent="0.45">
      <c r="A297" s="1">
        <v>296</v>
      </c>
      <c r="B297" s="1">
        <v>200</v>
      </c>
      <c r="C297" s="1">
        <f t="shared" si="9"/>
        <v>686.24262004338073</v>
      </c>
      <c r="D297" s="1">
        <f t="shared" si="10"/>
        <v>137934.76662871952</v>
      </c>
    </row>
    <row r="298" spans="1:4" x14ac:dyDescent="0.45">
      <c r="A298" s="1">
        <v>297</v>
      </c>
      <c r="B298" s="1">
        <v>200</v>
      </c>
      <c r="C298" s="1">
        <f t="shared" si="9"/>
        <v>690.67383314359756</v>
      </c>
      <c r="D298" s="1">
        <f t="shared" si="10"/>
        <v>138825.44046186312</v>
      </c>
    </row>
    <row r="299" spans="1:4" x14ac:dyDescent="0.45">
      <c r="A299" s="1">
        <v>298</v>
      </c>
      <c r="B299" s="1">
        <v>200</v>
      </c>
      <c r="C299" s="1">
        <f t="shared" si="9"/>
        <v>695.12720230931563</v>
      </c>
      <c r="D299" s="1">
        <f t="shared" si="10"/>
        <v>139720.56766417244</v>
      </c>
    </row>
    <row r="300" spans="1:4" x14ac:dyDescent="0.45">
      <c r="A300" s="1">
        <v>299</v>
      </c>
      <c r="B300" s="1">
        <v>200</v>
      </c>
      <c r="C300" s="1">
        <f t="shared" si="9"/>
        <v>699.60283832086225</v>
      </c>
      <c r="D300" s="1">
        <f t="shared" si="10"/>
        <v>140620.1705024933</v>
      </c>
    </row>
    <row r="301" spans="1:4" x14ac:dyDescent="0.45">
      <c r="A301" s="1">
        <v>300</v>
      </c>
      <c r="B301" s="1">
        <v>200</v>
      </c>
      <c r="C301" s="1">
        <f t="shared" si="9"/>
        <v>704.10085251246653</v>
      </c>
      <c r="D301" s="1">
        <f t="shared" si="10"/>
        <v>141524.27135500577</v>
      </c>
    </row>
    <row r="302" spans="1:4" x14ac:dyDescent="0.45">
      <c r="A302" s="1">
        <v>301</v>
      </c>
      <c r="B302" s="1">
        <v>200</v>
      </c>
      <c r="C302" s="1">
        <f t="shared" si="9"/>
        <v>708.62135677502874</v>
      </c>
      <c r="D302" s="1">
        <f t="shared" si="10"/>
        <v>142432.89271178079</v>
      </c>
    </row>
    <row r="303" spans="1:4" x14ac:dyDescent="0.45">
      <c r="A303" s="1">
        <v>302</v>
      </c>
      <c r="B303" s="1">
        <v>200</v>
      </c>
      <c r="C303" s="1">
        <f t="shared" si="9"/>
        <v>713.164463558904</v>
      </c>
      <c r="D303" s="1">
        <f t="shared" si="10"/>
        <v>143346.05717533969</v>
      </c>
    </row>
    <row r="304" spans="1:4" x14ac:dyDescent="0.45">
      <c r="A304" s="1">
        <v>303</v>
      </c>
      <c r="B304" s="1">
        <v>200</v>
      </c>
      <c r="C304" s="1">
        <f t="shared" si="9"/>
        <v>717.73028587669842</v>
      </c>
      <c r="D304" s="1">
        <f t="shared" si="10"/>
        <v>144263.78746121639</v>
      </c>
    </row>
    <row r="305" spans="1:4" x14ac:dyDescent="0.45">
      <c r="A305" s="1">
        <v>304</v>
      </c>
      <c r="B305" s="1">
        <v>200</v>
      </c>
      <c r="C305" s="1">
        <f t="shared" si="9"/>
        <v>722.31893730608192</v>
      </c>
      <c r="D305" s="1">
        <f t="shared" si="10"/>
        <v>145186.10639852248</v>
      </c>
    </row>
    <row r="306" spans="1:4" x14ac:dyDescent="0.45">
      <c r="A306" s="1">
        <v>305</v>
      </c>
      <c r="B306" s="1">
        <v>200</v>
      </c>
      <c r="C306" s="1">
        <f t="shared" si="9"/>
        <v>726.93053199261237</v>
      </c>
      <c r="D306" s="1">
        <f t="shared" si="10"/>
        <v>146113.03693051508</v>
      </c>
    </row>
    <row r="307" spans="1:4" x14ac:dyDescent="0.45">
      <c r="A307" s="1">
        <v>306</v>
      </c>
      <c r="B307" s="1">
        <v>200</v>
      </c>
      <c r="C307" s="1">
        <f t="shared" si="9"/>
        <v>731.56518465257534</v>
      </c>
      <c r="D307" s="1">
        <f t="shared" si="10"/>
        <v>147044.60211516765</v>
      </c>
    </row>
    <row r="308" spans="1:4" x14ac:dyDescent="0.45">
      <c r="A308" s="1">
        <v>307</v>
      </c>
      <c r="B308" s="1">
        <v>200</v>
      </c>
      <c r="C308" s="1">
        <f t="shared" si="9"/>
        <v>736.2230105758382</v>
      </c>
      <c r="D308" s="1">
        <f t="shared" si="10"/>
        <v>147980.82512574349</v>
      </c>
    </row>
    <row r="309" spans="1:4" x14ac:dyDescent="0.45">
      <c r="A309" s="1">
        <v>308</v>
      </c>
      <c r="B309" s="1">
        <v>200</v>
      </c>
      <c r="C309" s="1">
        <f t="shared" si="9"/>
        <v>740.90412562871745</v>
      </c>
      <c r="D309" s="1">
        <f t="shared" si="10"/>
        <v>148921.72925137222</v>
      </c>
    </row>
    <row r="310" spans="1:4" x14ac:dyDescent="0.45">
      <c r="A310" s="1">
        <v>309</v>
      </c>
      <c r="B310" s="1">
        <v>200</v>
      </c>
      <c r="C310" s="1">
        <f t="shared" si="9"/>
        <v>745.60864625686111</v>
      </c>
      <c r="D310" s="1">
        <f t="shared" si="10"/>
        <v>149867.33789762907</v>
      </c>
    </row>
    <row r="311" spans="1:4" x14ac:dyDescent="0.45">
      <c r="A311" s="1">
        <v>310</v>
      </c>
      <c r="B311" s="1">
        <v>200</v>
      </c>
      <c r="C311" s="1">
        <f t="shared" si="9"/>
        <v>750.33668948814523</v>
      </c>
      <c r="D311" s="1">
        <f t="shared" si="10"/>
        <v>150817.67458711722</v>
      </c>
    </row>
    <row r="312" spans="1:4" x14ac:dyDescent="0.45">
      <c r="A312" s="1">
        <v>311</v>
      </c>
      <c r="B312" s="1">
        <v>200</v>
      </c>
      <c r="C312" s="1">
        <f t="shared" si="9"/>
        <v>755.08837293558599</v>
      </c>
      <c r="D312" s="1">
        <f t="shared" si="10"/>
        <v>151772.76296005282</v>
      </c>
    </row>
    <row r="313" spans="1:4" x14ac:dyDescent="0.45">
      <c r="A313" s="1">
        <v>312</v>
      </c>
      <c r="B313" s="1">
        <v>200</v>
      </c>
      <c r="C313" s="1">
        <f t="shared" si="9"/>
        <v>759.86381480026409</v>
      </c>
      <c r="D313" s="1">
        <f t="shared" si="10"/>
        <v>152732.62677485307</v>
      </c>
    </row>
    <row r="314" spans="1:4" x14ac:dyDescent="0.45">
      <c r="A314" s="1">
        <v>313</v>
      </c>
      <c r="B314" s="1">
        <v>200</v>
      </c>
      <c r="C314" s="1">
        <f t="shared" si="9"/>
        <v>764.66313387426533</v>
      </c>
      <c r="D314" s="1">
        <f t="shared" si="10"/>
        <v>153697.28990872734</v>
      </c>
    </row>
    <row r="315" spans="1:4" x14ac:dyDescent="0.45">
      <c r="A315" s="1">
        <v>314</v>
      </c>
      <c r="B315" s="1">
        <v>200</v>
      </c>
      <c r="C315" s="1">
        <f t="shared" si="9"/>
        <v>769.4864495436367</v>
      </c>
      <c r="D315" s="1">
        <f t="shared" si="10"/>
        <v>154666.77635827099</v>
      </c>
    </row>
    <row r="316" spans="1:4" x14ac:dyDescent="0.45">
      <c r="A316" s="1">
        <v>315</v>
      </c>
      <c r="B316" s="1">
        <v>200</v>
      </c>
      <c r="C316" s="1">
        <f t="shared" si="9"/>
        <v>774.33388179135488</v>
      </c>
      <c r="D316" s="1">
        <f t="shared" si="10"/>
        <v>155641.11024006235</v>
      </c>
    </row>
    <row r="317" spans="1:4" x14ac:dyDescent="0.45">
      <c r="A317" s="1">
        <v>316</v>
      </c>
      <c r="B317" s="1">
        <v>200</v>
      </c>
      <c r="C317" s="1">
        <f t="shared" si="9"/>
        <v>779.20555120031167</v>
      </c>
      <c r="D317" s="1">
        <f t="shared" si="10"/>
        <v>156620.31579126266</v>
      </c>
    </row>
    <row r="318" spans="1:4" x14ac:dyDescent="0.45">
      <c r="A318" s="1">
        <v>317</v>
      </c>
      <c r="B318" s="1">
        <v>200</v>
      </c>
      <c r="C318" s="1">
        <f t="shared" si="9"/>
        <v>784.10157895631335</v>
      </c>
      <c r="D318" s="1">
        <f t="shared" si="10"/>
        <v>157604.41737021899</v>
      </c>
    </row>
    <row r="319" spans="1:4" x14ac:dyDescent="0.45">
      <c r="A319" s="1">
        <v>318</v>
      </c>
      <c r="B319" s="1">
        <v>200</v>
      </c>
      <c r="C319" s="1">
        <f t="shared" si="9"/>
        <v>789.02208685109497</v>
      </c>
      <c r="D319" s="1">
        <f t="shared" si="10"/>
        <v>158593.43945707008</v>
      </c>
    </row>
    <row r="320" spans="1:4" x14ac:dyDescent="0.45">
      <c r="A320" s="1">
        <v>319</v>
      </c>
      <c r="B320" s="1">
        <v>200</v>
      </c>
      <c r="C320" s="1">
        <f t="shared" si="9"/>
        <v>793.96719728535038</v>
      </c>
      <c r="D320" s="1">
        <f t="shared" si="10"/>
        <v>159587.40665435544</v>
      </c>
    </row>
    <row r="321" spans="1:4" x14ac:dyDescent="0.45">
      <c r="A321" s="1">
        <v>320</v>
      </c>
      <c r="B321" s="1">
        <v>200</v>
      </c>
      <c r="C321" s="1">
        <f t="shared" si="9"/>
        <v>798.93703327177718</v>
      </c>
      <c r="D321" s="1">
        <f t="shared" si="10"/>
        <v>160586.3436876272</v>
      </c>
    </row>
    <row r="322" spans="1:4" x14ac:dyDescent="0.45">
      <c r="A322" s="1">
        <v>321</v>
      </c>
      <c r="B322" s="1">
        <v>200</v>
      </c>
      <c r="C322" s="1">
        <f t="shared" si="9"/>
        <v>803.93171843813604</v>
      </c>
      <c r="D322" s="1">
        <f t="shared" si="10"/>
        <v>161590.27540606534</v>
      </c>
    </row>
    <row r="323" spans="1:4" x14ac:dyDescent="0.45">
      <c r="A323" s="1">
        <v>322</v>
      </c>
      <c r="B323" s="1">
        <v>200</v>
      </c>
      <c r="C323" s="1">
        <f t="shared" si="9"/>
        <v>808.95137703032663</v>
      </c>
      <c r="D323" s="1">
        <f t="shared" si="10"/>
        <v>162599.22678309566</v>
      </c>
    </row>
    <row r="324" spans="1:4" x14ac:dyDescent="0.45">
      <c r="A324" s="1">
        <v>323</v>
      </c>
      <c r="B324" s="1">
        <v>200</v>
      </c>
      <c r="C324" s="1">
        <f t="shared" ref="C324:C387" si="11">+(D323+B324)*0.06*1/12</f>
        <v>813.99613391547825</v>
      </c>
      <c r="D324" s="1">
        <f t="shared" si="10"/>
        <v>163613.22291701112</v>
      </c>
    </row>
    <row r="325" spans="1:4" x14ac:dyDescent="0.45">
      <c r="A325" s="1">
        <v>324</v>
      </c>
      <c r="B325" s="1">
        <v>200</v>
      </c>
      <c r="C325" s="1">
        <f t="shared" si="11"/>
        <v>819.06611458505552</v>
      </c>
      <c r="D325" s="1">
        <f t="shared" si="10"/>
        <v>164632.28903159618</v>
      </c>
    </row>
    <row r="326" spans="1:4" x14ac:dyDescent="0.45">
      <c r="A326" s="1">
        <v>325</v>
      </c>
      <c r="B326" s="1">
        <v>200</v>
      </c>
      <c r="C326" s="1">
        <f t="shared" si="11"/>
        <v>824.16144515798089</v>
      </c>
      <c r="D326" s="1">
        <f t="shared" si="10"/>
        <v>165656.45047675417</v>
      </c>
    </row>
    <row r="327" spans="1:4" x14ac:dyDescent="0.45">
      <c r="A327" s="1">
        <v>326</v>
      </c>
      <c r="B327" s="1">
        <v>200</v>
      </c>
      <c r="C327" s="1">
        <f t="shared" si="11"/>
        <v>829.28225238377081</v>
      </c>
      <c r="D327" s="1">
        <f t="shared" si="10"/>
        <v>166685.73272913793</v>
      </c>
    </row>
    <row r="328" spans="1:4" x14ac:dyDescent="0.45">
      <c r="A328" s="1">
        <v>327</v>
      </c>
      <c r="B328" s="1">
        <v>200</v>
      </c>
      <c r="C328" s="1">
        <f t="shared" si="11"/>
        <v>834.42866364568965</v>
      </c>
      <c r="D328" s="1">
        <f t="shared" si="10"/>
        <v>167720.16139278363</v>
      </c>
    </row>
    <row r="329" spans="1:4" x14ac:dyDescent="0.45">
      <c r="A329" s="1">
        <v>328</v>
      </c>
      <c r="B329" s="1">
        <v>200</v>
      </c>
      <c r="C329" s="1">
        <f t="shared" si="11"/>
        <v>839.60080696391822</v>
      </c>
      <c r="D329" s="1">
        <f t="shared" si="10"/>
        <v>168759.76219974755</v>
      </c>
    </row>
    <row r="330" spans="1:4" x14ac:dyDescent="0.45">
      <c r="A330" s="1">
        <v>329</v>
      </c>
      <c r="B330" s="1">
        <v>200</v>
      </c>
      <c r="C330" s="1">
        <f t="shared" si="11"/>
        <v>844.79881099873774</v>
      </c>
      <c r="D330" s="1">
        <f t="shared" si="10"/>
        <v>169804.56101074629</v>
      </c>
    </row>
    <row r="331" spans="1:4" x14ac:dyDescent="0.45">
      <c r="A331" s="1">
        <v>330</v>
      </c>
      <c r="B331" s="1">
        <v>200</v>
      </c>
      <c r="C331" s="1">
        <f t="shared" si="11"/>
        <v>850.0228050537313</v>
      </c>
      <c r="D331" s="1">
        <f t="shared" si="10"/>
        <v>170854.58381580003</v>
      </c>
    </row>
    <row r="332" spans="1:4" x14ac:dyDescent="0.45">
      <c r="A332" s="1">
        <v>331</v>
      </c>
      <c r="B332" s="1">
        <v>200</v>
      </c>
      <c r="C332" s="1">
        <f t="shared" si="11"/>
        <v>855.27291907900008</v>
      </c>
      <c r="D332" s="1">
        <f t="shared" si="10"/>
        <v>171909.85673487902</v>
      </c>
    </row>
    <row r="333" spans="1:4" x14ac:dyDescent="0.45">
      <c r="A333" s="1">
        <v>332</v>
      </c>
      <c r="B333" s="1">
        <v>200</v>
      </c>
      <c r="C333" s="1">
        <f t="shared" si="11"/>
        <v>860.54928367439516</v>
      </c>
      <c r="D333" s="1">
        <f t="shared" si="10"/>
        <v>172970.40601855342</v>
      </c>
    </row>
    <row r="334" spans="1:4" x14ac:dyDescent="0.45">
      <c r="A334" s="1">
        <v>333</v>
      </c>
      <c r="B334" s="1">
        <v>200</v>
      </c>
      <c r="C334" s="1">
        <f t="shared" si="11"/>
        <v>865.85203009276711</v>
      </c>
      <c r="D334" s="1">
        <f t="shared" ref="D334:D397" si="12">+D333+C334+B334</f>
        <v>174036.25804864618</v>
      </c>
    </row>
    <row r="335" spans="1:4" x14ac:dyDescent="0.45">
      <c r="A335" s="1">
        <v>334</v>
      </c>
      <c r="B335" s="1">
        <v>200</v>
      </c>
      <c r="C335" s="1">
        <f t="shared" si="11"/>
        <v>871.18129024323082</v>
      </c>
      <c r="D335" s="1">
        <f t="shared" si="12"/>
        <v>175107.43933888941</v>
      </c>
    </row>
    <row r="336" spans="1:4" x14ac:dyDescent="0.45">
      <c r="A336" s="1">
        <v>335</v>
      </c>
      <c r="B336" s="1">
        <v>200</v>
      </c>
      <c r="C336" s="1">
        <f t="shared" si="11"/>
        <v>876.53719669444706</v>
      </c>
      <c r="D336" s="1">
        <f t="shared" si="12"/>
        <v>176183.97653558385</v>
      </c>
    </row>
    <row r="337" spans="1:4" x14ac:dyDescent="0.45">
      <c r="A337" s="1">
        <v>336</v>
      </c>
      <c r="B337" s="1">
        <v>200</v>
      </c>
      <c r="C337" s="1">
        <f t="shared" si="11"/>
        <v>881.91988267791919</v>
      </c>
      <c r="D337" s="1">
        <f t="shared" si="12"/>
        <v>177265.89641826178</v>
      </c>
    </row>
    <row r="338" spans="1:4" x14ac:dyDescent="0.45">
      <c r="A338" s="1">
        <v>337</v>
      </c>
      <c r="B338" s="1">
        <v>200</v>
      </c>
      <c r="C338" s="1">
        <f t="shared" si="11"/>
        <v>887.32948209130882</v>
      </c>
      <c r="D338" s="1">
        <f t="shared" si="12"/>
        <v>178353.22590035308</v>
      </c>
    </row>
    <row r="339" spans="1:4" x14ac:dyDescent="0.45">
      <c r="A339" s="1">
        <v>338</v>
      </c>
      <c r="B339" s="1">
        <v>200</v>
      </c>
      <c r="C339" s="1">
        <f t="shared" si="11"/>
        <v>892.76612950176525</v>
      </c>
      <c r="D339" s="1">
        <f t="shared" si="12"/>
        <v>179445.99202985485</v>
      </c>
    </row>
    <row r="340" spans="1:4" x14ac:dyDescent="0.45">
      <c r="A340" s="1">
        <v>339</v>
      </c>
      <c r="B340" s="1">
        <v>200</v>
      </c>
      <c r="C340" s="1">
        <f t="shared" si="11"/>
        <v>898.22996014927423</v>
      </c>
      <c r="D340" s="1">
        <f t="shared" si="12"/>
        <v>180544.22199000412</v>
      </c>
    </row>
    <row r="341" spans="1:4" x14ac:dyDescent="0.45">
      <c r="A341" s="1">
        <v>340</v>
      </c>
      <c r="B341" s="1">
        <v>200</v>
      </c>
      <c r="C341" s="1">
        <f t="shared" si="11"/>
        <v>903.7211099500206</v>
      </c>
      <c r="D341" s="1">
        <f t="shared" si="12"/>
        <v>181647.94309995414</v>
      </c>
    </row>
    <row r="342" spans="1:4" x14ac:dyDescent="0.45">
      <c r="A342" s="1">
        <v>341</v>
      </c>
      <c r="B342" s="1">
        <v>200</v>
      </c>
      <c r="C342" s="1">
        <f t="shared" si="11"/>
        <v>909.23971549977068</v>
      </c>
      <c r="D342" s="1">
        <f t="shared" si="12"/>
        <v>182757.18281545391</v>
      </c>
    </row>
    <row r="343" spans="1:4" x14ac:dyDescent="0.45">
      <c r="A343" s="1">
        <v>342</v>
      </c>
      <c r="B343" s="1">
        <v>200</v>
      </c>
      <c r="C343" s="1">
        <f t="shared" si="11"/>
        <v>914.78591407726947</v>
      </c>
      <c r="D343" s="1">
        <f t="shared" si="12"/>
        <v>183871.96872953119</v>
      </c>
    </row>
    <row r="344" spans="1:4" x14ac:dyDescent="0.45">
      <c r="A344" s="1">
        <v>343</v>
      </c>
      <c r="B344" s="1">
        <v>200</v>
      </c>
      <c r="C344" s="1">
        <f t="shared" si="11"/>
        <v>920.35984364765591</v>
      </c>
      <c r="D344" s="1">
        <f t="shared" si="12"/>
        <v>184992.32857317885</v>
      </c>
    </row>
    <row r="345" spans="1:4" x14ac:dyDescent="0.45">
      <c r="A345" s="1">
        <v>344</v>
      </c>
      <c r="B345" s="1">
        <v>200</v>
      </c>
      <c r="C345" s="1">
        <f t="shared" si="11"/>
        <v>925.96164286589419</v>
      </c>
      <c r="D345" s="1">
        <f t="shared" si="12"/>
        <v>186118.29021604476</v>
      </c>
    </row>
    <row r="346" spans="1:4" x14ac:dyDescent="0.45">
      <c r="A346" s="1">
        <v>345</v>
      </c>
      <c r="B346" s="1">
        <v>200</v>
      </c>
      <c r="C346" s="1">
        <f t="shared" si="11"/>
        <v>931.59145108022369</v>
      </c>
      <c r="D346" s="1">
        <f t="shared" si="12"/>
        <v>187249.88166712498</v>
      </c>
    </row>
    <row r="347" spans="1:4" x14ac:dyDescent="0.45">
      <c r="A347" s="1">
        <v>346</v>
      </c>
      <c r="B347" s="1">
        <v>200</v>
      </c>
      <c r="C347" s="1">
        <f t="shared" si="11"/>
        <v>937.24940833562493</v>
      </c>
      <c r="D347" s="1">
        <f t="shared" si="12"/>
        <v>188387.13107546061</v>
      </c>
    </row>
    <row r="348" spans="1:4" x14ac:dyDescent="0.45">
      <c r="A348" s="1">
        <v>347</v>
      </c>
      <c r="B348" s="1">
        <v>200</v>
      </c>
      <c r="C348" s="1">
        <f t="shared" si="11"/>
        <v>942.93565537730308</v>
      </c>
      <c r="D348" s="1">
        <f t="shared" si="12"/>
        <v>189530.06673083792</v>
      </c>
    </row>
    <row r="349" spans="1:4" x14ac:dyDescent="0.45">
      <c r="A349" s="1">
        <v>348</v>
      </c>
      <c r="B349" s="1">
        <v>200</v>
      </c>
      <c r="C349" s="1">
        <f t="shared" si="11"/>
        <v>948.65033365418958</v>
      </c>
      <c r="D349" s="1">
        <f t="shared" si="12"/>
        <v>190678.71706449211</v>
      </c>
    </row>
    <row r="350" spans="1:4" x14ac:dyDescent="0.45">
      <c r="A350" s="1">
        <v>349</v>
      </c>
      <c r="B350" s="1">
        <v>200</v>
      </c>
      <c r="C350" s="1">
        <f t="shared" si="11"/>
        <v>954.39358532246058</v>
      </c>
      <c r="D350" s="1">
        <f t="shared" si="12"/>
        <v>191833.11064981457</v>
      </c>
    </row>
    <row r="351" spans="1:4" x14ac:dyDescent="0.45">
      <c r="A351" s="1">
        <v>350</v>
      </c>
      <c r="B351" s="1">
        <v>200</v>
      </c>
      <c r="C351" s="1">
        <f t="shared" si="11"/>
        <v>960.16555324907279</v>
      </c>
      <c r="D351" s="1">
        <f t="shared" si="12"/>
        <v>192993.27620306364</v>
      </c>
    </row>
    <row r="352" spans="1:4" x14ac:dyDescent="0.45">
      <c r="A352" s="1">
        <v>351</v>
      </c>
      <c r="B352" s="1">
        <v>200</v>
      </c>
      <c r="C352" s="1">
        <f t="shared" si="11"/>
        <v>965.96638101531823</v>
      </c>
      <c r="D352" s="1">
        <f t="shared" si="12"/>
        <v>194159.24258407895</v>
      </c>
    </row>
    <row r="353" spans="1:4" x14ac:dyDescent="0.45">
      <c r="A353" s="1">
        <v>352</v>
      </c>
      <c r="B353" s="1">
        <v>200</v>
      </c>
      <c r="C353" s="1">
        <f t="shared" si="11"/>
        <v>971.79621292039474</v>
      </c>
      <c r="D353" s="1">
        <f t="shared" si="12"/>
        <v>195331.03879699935</v>
      </c>
    </row>
    <row r="354" spans="1:4" x14ac:dyDescent="0.45">
      <c r="A354" s="1">
        <v>353</v>
      </c>
      <c r="B354" s="1">
        <v>200</v>
      </c>
      <c r="C354" s="1">
        <f t="shared" si="11"/>
        <v>977.6551939849968</v>
      </c>
      <c r="D354" s="1">
        <f t="shared" si="12"/>
        <v>196508.69399098435</v>
      </c>
    </row>
    <row r="355" spans="1:4" x14ac:dyDescent="0.45">
      <c r="A355" s="1">
        <v>354</v>
      </c>
      <c r="B355" s="1">
        <v>200</v>
      </c>
      <c r="C355" s="1">
        <f t="shared" si="11"/>
        <v>983.54346995492176</v>
      </c>
      <c r="D355" s="1">
        <f t="shared" si="12"/>
        <v>197692.23746093927</v>
      </c>
    </row>
    <row r="356" spans="1:4" x14ac:dyDescent="0.45">
      <c r="A356" s="1">
        <v>355</v>
      </c>
      <c r="B356" s="1">
        <v>200</v>
      </c>
      <c r="C356" s="1">
        <f t="shared" si="11"/>
        <v>989.46118730469641</v>
      </c>
      <c r="D356" s="1">
        <f t="shared" si="12"/>
        <v>198881.69864824397</v>
      </c>
    </row>
    <row r="357" spans="1:4" x14ac:dyDescent="0.45">
      <c r="A357" s="1">
        <v>356</v>
      </c>
      <c r="B357" s="1">
        <v>200</v>
      </c>
      <c r="C357" s="1">
        <f t="shared" si="11"/>
        <v>995.40849324121973</v>
      </c>
      <c r="D357" s="1">
        <f t="shared" si="12"/>
        <v>200077.10714148518</v>
      </c>
    </row>
    <row r="358" spans="1:4" x14ac:dyDescent="0.45">
      <c r="A358" s="1">
        <v>357</v>
      </c>
      <c r="B358" s="1">
        <v>200</v>
      </c>
      <c r="C358" s="1">
        <f t="shared" si="11"/>
        <v>1001.3855357074258</v>
      </c>
      <c r="D358" s="1">
        <f t="shared" si="12"/>
        <v>201278.49267719261</v>
      </c>
    </row>
    <row r="359" spans="1:4" x14ac:dyDescent="0.45">
      <c r="A359" s="1">
        <v>358</v>
      </c>
      <c r="B359" s="1">
        <v>200</v>
      </c>
      <c r="C359" s="1">
        <f t="shared" si="11"/>
        <v>1007.392463385963</v>
      </c>
      <c r="D359" s="1">
        <f t="shared" si="12"/>
        <v>202485.88514057858</v>
      </c>
    </row>
    <row r="360" spans="1:4" x14ac:dyDescent="0.45">
      <c r="A360" s="1">
        <v>359</v>
      </c>
      <c r="B360" s="1">
        <v>200</v>
      </c>
      <c r="C360" s="1">
        <f t="shared" si="11"/>
        <v>1013.4294257028929</v>
      </c>
      <c r="D360" s="1">
        <f t="shared" si="12"/>
        <v>203699.31456628148</v>
      </c>
    </row>
    <row r="361" spans="1:4" x14ac:dyDescent="0.45">
      <c r="A361" s="1">
        <v>360</v>
      </c>
      <c r="B361" s="1">
        <v>200</v>
      </c>
      <c r="C361" s="1">
        <f t="shared" si="11"/>
        <v>1019.4965728314073</v>
      </c>
      <c r="D361" s="1">
        <f t="shared" si="12"/>
        <v>204918.81113911289</v>
      </c>
    </row>
    <row r="362" spans="1:4" x14ac:dyDescent="0.45">
      <c r="A362" s="1">
        <v>361</v>
      </c>
      <c r="B362" s="1">
        <v>200</v>
      </c>
      <c r="C362" s="1">
        <f t="shared" si="11"/>
        <v>1025.5940556955645</v>
      </c>
      <c r="D362" s="1">
        <f t="shared" si="12"/>
        <v>206144.40519480847</v>
      </c>
    </row>
    <row r="363" spans="1:4" x14ac:dyDescent="0.45">
      <c r="A363" s="1">
        <v>362</v>
      </c>
      <c r="B363" s="1">
        <v>200</v>
      </c>
      <c r="C363" s="1">
        <f t="shared" si="11"/>
        <v>1031.7220259740423</v>
      </c>
      <c r="D363" s="1">
        <f t="shared" si="12"/>
        <v>207376.12722078251</v>
      </c>
    </row>
    <row r="364" spans="1:4" x14ac:dyDescent="0.45">
      <c r="A364" s="1">
        <v>363</v>
      </c>
      <c r="B364" s="1">
        <v>200</v>
      </c>
      <c r="C364" s="1">
        <f t="shared" si="11"/>
        <v>1037.8806361039126</v>
      </c>
      <c r="D364" s="1">
        <f t="shared" si="12"/>
        <v>208614.00785688643</v>
      </c>
    </row>
    <row r="365" spans="1:4" x14ac:dyDescent="0.45">
      <c r="A365" s="1">
        <v>364</v>
      </c>
      <c r="B365" s="1">
        <v>200</v>
      </c>
      <c r="C365" s="1">
        <f t="shared" si="11"/>
        <v>1044.0700392844321</v>
      </c>
      <c r="D365" s="1">
        <f t="shared" si="12"/>
        <v>209858.07789617087</v>
      </c>
    </row>
    <row r="366" spans="1:4" x14ac:dyDescent="0.45">
      <c r="A366" s="1">
        <v>365</v>
      </c>
      <c r="B366" s="1">
        <v>200</v>
      </c>
      <c r="C366" s="1">
        <f t="shared" si="11"/>
        <v>1050.2903894808544</v>
      </c>
      <c r="D366" s="1">
        <f t="shared" si="12"/>
        <v>211108.36828565173</v>
      </c>
    </row>
    <row r="367" spans="1:4" x14ac:dyDescent="0.45">
      <c r="A367" s="1">
        <v>366</v>
      </c>
      <c r="B367" s="1">
        <v>200</v>
      </c>
      <c r="C367" s="1">
        <f t="shared" si="11"/>
        <v>1056.5418414282585</v>
      </c>
      <c r="D367" s="1">
        <f t="shared" si="12"/>
        <v>212364.91012707999</v>
      </c>
    </row>
    <row r="368" spans="1:4" x14ac:dyDescent="0.45">
      <c r="A368" s="1">
        <v>367</v>
      </c>
      <c r="B368" s="1">
        <v>200</v>
      </c>
      <c r="C368" s="1">
        <f t="shared" si="11"/>
        <v>1062.8245506353999</v>
      </c>
      <c r="D368" s="1">
        <f t="shared" si="12"/>
        <v>213627.7346777154</v>
      </c>
    </row>
    <row r="369" spans="1:4" x14ac:dyDescent="0.45">
      <c r="A369" s="1">
        <v>368</v>
      </c>
      <c r="B369" s="1">
        <v>200</v>
      </c>
      <c r="C369" s="1">
        <f t="shared" si="11"/>
        <v>1069.138673388577</v>
      </c>
      <c r="D369" s="1">
        <f t="shared" si="12"/>
        <v>214896.87335110398</v>
      </c>
    </row>
    <row r="370" spans="1:4" x14ac:dyDescent="0.45">
      <c r="A370" s="1">
        <v>369</v>
      </c>
      <c r="B370" s="1">
        <v>200</v>
      </c>
      <c r="C370" s="1">
        <f t="shared" si="11"/>
        <v>1075.4843667555199</v>
      </c>
      <c r="D370" s="1">
        <f t="shared" si="12"/>
        <v>216172.3577178595</v>
      </c>
    </row>
    <row r="371" spans="1:4" x14ac:dyDescent="0.45">
      <c r="A371" s="1">
        <v>370</v>
      </c>
      <c r="B371" s="1">
        <v>200</v>
      </c>
      <c r="C371" s="1">
        <f t="shared" si="11"/>
        <v>1081.8617885892975</v>
      </c>
      <c r="D371" s="1">
        <f t="shared" si="12"/>
        <v>217454.2195064488</v>
      </c>
    </row>
    <row r="372" spans="1:4" x14ac:dyDescent="0.45">
      <c r="A372" s="1">
        <v>371</v>
      </c>
      <c r="B372" s="1">
        <v>200</v>
      </c>
      <c r="C372" s="1">
        <f t="shared" si="11"/>
        <v>1088.2710975322441</v>
      </c>
      <c r="D372" s="1">
        <f t="shared" si="12"/>
        <v>218742.49060398104</v>
      </c>
    </row>
    <row r="373" spans="1:4" x14ac:dyDescent="0.45">
      <c r="A373" s="1">
        <v>372</v>
      </c>
      <c r="B373" s="1">
        <v>200</v>
      </c>
      <c r="C373" s="1">
        <f t="shared" si="11"/>
        <v>1094.7124530199051</v>
      </c>
      <c r="D373" s="1">
        <f t="shared" si="12"/>
        <v>220037.20305700094</v>
      </c>
    </row>
    <row r="374" spans="1:4" x14ac:dyDescent="0.45">
      <c r="A374" s="1">
        <v>373</v>
      </c>
      <c r="B374" s="1">
        <v>200</v>
      </c>
      <c r="C374" s="1">
        <f t="shared" si="11"/>
        <v>1101.1860152850047</v>
      </c>
      <c r="D374" s="1">
        <f t="shared" si="12"/>
        <v>221338.38907228594</v>
      </c>
    </row>
    <row r="375" spans="1:4" x14ac:dyDescent="0.45">
      <c r="A375" s="1">
        <v>374</v>
      </c>
      <c r="B375" s="1">
        <v>200</v>
      </c>
      <c r="C375" s="1">
        <f t="shared" si="11"/>
        <v>1107.6919453614296</v>
      </c>
      <c r="D375" s="1">
        <f t="shared" si="12"/>
        <v>222646.08101764738</v>
      </c>
    </row>
    <row r="376" spans="1:4" x14ac:dyDescent="0.45">
      <c r="A376" s="1">
        <v>375</v>
      </c>
      <c r="B376" s="1">
        <v>200</v>
      </c>
      <c r="C376" s="1">
        <f t="shared" si="11"/>
        <v>1114.2304050882369</v>
      </c>
      <c r="D376" s="1">
        <f t="shared" si="12"/>
        <v>223960.3114227356</v>
      </c>
    </row>
    <row r="377" spans="1:4" x14ac:dyDescent="0.45">
      <c r="A377" s="1">
        <v>376</v>
      </c>
      <c r="B377" s="1">
        <v>200</v>
      </c>
      <c r="C377" s="1">
        <f t="shared" si="11"/>
        <v>1120.801557113678</v>
      </c>
      <c r="D377" s="1">
        <f t="shared" si="12"/>
        <v>225281.11297984928</v>
      </c>
    </row>
    <row r="378" spans="1:4" x14ac:dyDescent="0.45">
      <c r="A378" s="1">
        <v>377</v>
      </c>
      <c r="B378" s="1">
        <v>200</v>
      </c>
      <c r="C378" s="1">
        <f t="shared" si="11"/>
        <v>1127.4055648992464</v>
      </c>
      <c r="D378" s="1">
        <f t="shared" si="12"/>
        <v>226608.51854474851</v>
      </c>
    </row>
    <row r="379" spans="1:4" x14ac:dyDescent="0.45">
      <c r="A379" s="1">
        <v>378</v>
      </c>
      <c r="B379" s="1">
        <v>200</v>
      </c>
      <c r="C379" s="1">
        <f t="shared" si="11"/>
        <v>1134.0425927237425</v>
      </c>
      <c r="D379" s="1">
        <f t="shared" si="12"/>
        <v>227942.56113747225</v>
      </c>
    </row>
    <row r="380" spans="1:4" x14ac:dyDescent="0.45">
      <c r="A380" s="1">
        <v>379</v>
      </c>
      <c r="B380" s="1">
        <v>200</v>
      </c>
      <c r="C380" s="1">
        <f t="shared" si="11"/>
        <v>1140.7128056873612</v>
      </c>
      <c r="D380" s="1">
        <f t="shared" si="12"/>
        <v>229283.27394315961</v>
      </c>
    </row>
    <row r="381" spans="1:4" x14ac:dyDescent="0.45">
      <c r="A381" s="1">
        <v>380</v>
      </c>
      <c r="B381" s="1">
        <v>200</v>
      </c>
      <c r="C381" s="1">
        <f t="shared" si="11"/>
        <v>1147.4163697157981</v>
      </c>
      <c r="D381" s="1">
        <f t="shared" si="12"/>
        <v>230630.69031287541</v>
      </c>
    </row>
    <row r="382" spans="1:4" x14ac:dyDescent="0.45">
      <c r="A382" s="1">
        <v>381</v>
      </c>
      <c r="B382" s="1">
        <v>200</v>
      </c>
      <c r="C382" s="1">
        <f t="shared" si="11"/>
        <v>1154.1534515643768</v>
      </c>
      <c r="D382" s="1">
        <f t="shared" si="12"/>
        <v>231984.84376443978</v>
      </c>
    </row>
    <row r="383" spans="1:4" x14ac:dyDescent="0.45">
      <c r="A383" s="1">
        <v>382</v>
      </c>
      <c r="B383" s="1">
        <v>200</v>
      </c>
      <c r="C383" s="1">
        <f t="shared" si="11"/>
        <v>1160.9242188221988</v>
      </c>
      <c r="D383" s="1">
        <f t="shared" si="12"/>
        <v>233345.76798326199</v>
      </c>
    </row>
    <row r="384" spans="1:4" x14ac:dyDescent="0.45">
      <c r="A384" s="1">
        <v>383</v>
      </c>
      <c r="B384" s="1">
        <v>200</v>
      </c>
      <c r="C384" s="1">
        <f t="shared" si="11"/>
        <v>1167.7288399163099</v>
      </c>
      <c r="D384" s="1">
        <f t="shared" si="12"/>
        <v>234713.49682317831</v>
      </c>
    </row>
    <row r="385" spans="1:4" x14ac:dyDescent="0.45">
      <c r="A385" s="1">
        <v>384</v>
      </c>
      <c r="B385" s="1">
        <v>200</v>
      </c>
      <c r="C385" s="1">
        <f t="shared" si="11"/>
        <v>1174.5674841158914</v>
      </c>
      <c r="D385" s="1">
        <f t="shared" si="12"/>
        <v>236088.0643072942</v>
      </c>
    </row>
    <row r="386" spans="1:4" x14ac:dyDescent="0.45">
      <c r="A386" s="1">
        <v>385</v>
      </c>
      <c r="B386" s="1">
        <v>200</v>
      </c>
      <c r="C386" s="1">
        <f t="shared" si="11"/>
        <v>1181.4403215364709</v>
      </c>
      <c r="D386" s="1">
        <f t="shared" si="12"/>
        <v>237469.50462883068</v>
      </c>
    </row>
    <row r="387" spans="1:4" x14ac:dyDescent="0.45">
      <c r="A387" s="1">
        <v>386</v>
      </c>
      <c r="B387" s="1">
        <v>200</v>
      </c>
      <c r="C387" s="1">
        <f t="shared" si="11"/>
        <v>1188.3475231441532</v>
      </c>
      <c r="D387" s="1">
        <f t="shared" si="12"/>
        <v>238857.85215197483</v>
      </c>
    </row>
    <row r="388" spans="1:4" x14ac:dyDescent="0.45">
      <c r="A388" s="1">
        <v>387</v>
      </c>
      <c r="B388" s="1">
        <v>200</v>
      </c>
      <c r="C388" s="1">
        <f t="shared" ref="C388:C451" si="13">+(D387+B388)*0.06*1/12</f>
        <v>1195.289260759874</v>
      </c>
      <c r="D388" s="1">
        <f t="shared" si="12"/>
        <v>240253.14141273469</v>
      </c>
    </row>
    <row r="389" spans="1:4" x14ac:dyDescent="0.45">
      <c r="A389" s="1">
        <v>388</v>
      </c>
      <c r="B389" s="1">
        <v>200</v>
      </c>
      <c r="C389" s="1">
        <f t="shared" si="13"/>
        <v>1202.2657070636735</v>
      </c>
      <c r="D389" s="1">
        <f t="shared" si="12"/>
        <v>241655.40711979836</v>
      </c>
    </row>
    <row r="390" spans="1:4" x14ac:dyDescent="0.45">
      <c r="A390" s="1">
        <v>389</v>
      </c>
      <c r="B390" s="1">
        <v>200</v>
      </c>
      <c r="C390" s="1">
        <f t="shared" si="13"/>
        <v>1209.2770355989917</v>
      </c>
      <c r="D390" s="1">
        <f t="shared" si="12"/>
        <v>243064.68415539735</v>
      </c>
    </row>
    <row r="391" spans="1:4" x14ac:dyDescent="0.45">
      <c r="A391" s="1">
        <v>390</v>
      </c>
      <c r="B391" s="1">
        <v>200</v>
      </c>
      <c r="C391" s="1">
        <f t="shared" si="13"/>
        <v>1216.3234207769867</v>
      </c>
      <c r="D391" s="1">
        <f t="shared" si="12"/>
        <v>244481.00757617434</v>
      </c>
    </row>
    <row r="392" spans="1:4" x14ac:dyDescent="0.45">
      <c r="A392" s="1">
        <v>391</v>
      </c>
      <c r="B392" s="1">
        <v>200</v>
      </c>
      <c r="C392" s="1">
        <f t="shared" si="13"/>
        <v>1223.4050378808718</v>
      </c>
      <c r="D392" s="1">
        <f t="shared" si="12"/>
        <v>245904.41261405521</v>
      </c>
    </row>
    <row r="393" spans="1:4" x14ac:dyDescent="0.45">
      <c r="A393" s="1">
        <v>392</v>
      </c>
      <c r="B393" s="1">
        <v>200</v>
      </c>
      <c r="C393" s="1">
        <f t="shared" si="13"/>
        <v>1230.5220630702759</v>
      </c>
      <c r="D393" s="1">
        <f t="shared" si="12"/>
        <v>247334.93467712548</v>
      </c>
    </row>
    <row r="394" spans="1:4" x14ac:dyDescent="0.45">
      <c r="A394" s="1">
        <v>393</v>
      </c>
      <c r="B394" s="1">
        <v>200</v>
      </c>
      <c r="C394" s="1">
        <f t="shared" si="13"/>
        <v>1237.6746733856273</v>
      </c>
      <c r="D394" s="1">
        <f t="shared" si="12"/>
        <v>248772.60935051111</v>
      </c>
    </row>
    <row r="395" spans="1:4" x14ac:dyDescent="0.45">
      <c r="A395" s="1">
        <v>394</v>
      </c>
      <c r="B395" s="1">
        <v>200</v>
      </c>
      <c r="C395" s="1">
        <f t="shared" si="13"/>
        <v>1244.8630467525554</v>
      </c>
      <c r="D395" s="1">
        <f t="shared" si="12"/>
        <v>250217.47239726366</v>
      </c>
    </row>
    <row r="396" spans="1:4" x14ac:dyDescent="0.45">
      <c r="A396" s="1">
        <v>395</v>
      </c>
      <c r="B396" s="1">
        <v>200</v>
      </c>
      <c r="C396" s="1">
        <f t="shared" si="13"/>
        <v>1252.0873619863182</v>
      </c>
      <c r="D396" s="1">
        <f t="shared" si="12"/>
        <v>251669.55975924997</v>
      </c>
    </row>
    <row r="397" spans="1:4" x14ac:dyDescent="0.45">
      <c r="A397" s="1">
        <v>396</v>
      </c>
      <c r="B397" s="1">
        <v>200</v>
      </c>
      <c r="C397" s="1">
        <f t="shared" si="13"/>
        <v>1259.3477987962499</v>
      </c>
      <c r="D397" s="1">
        <f t="shared" si="12"/>
        <v>253128.90755804622</v>
      </c>
    </row>
    <row r="398" spans="1:4" x14ac:dyDescent="0.45">
      <c r="A398" s="1">
        <v>397</v>
      </c>
      <c r="B398" s="1">
        <v>200</v>
      </c>
      <c r="C398" s="1">
        <f t="shared" si="13"/>
        <v>1266.6445377902312</v>
      </c>
      <c r="D398" s="1">
        <f t="shared" ref="D398:D457" si="14">+D397+C398+B398</f>
        <v>254595.55209583647</v>
      </c>
    </row>
    <row r="399" spans="1:4" x14ac:dyDescent="0.45">
      <c r="A399" s="1">
        <v>398</v>
      </c>
      <c r="B399" s="1">
        <v>200</v>
      </c>
      <c r="C399" s="1">
        <f t="shared" si="13"/>
        <v>1273.9777604791823</v>
      </c>
      <c r="D399" s="1">
        <f t="shared" si="14"/>
        <v>256069.52985631564</v>
      </c>
    </row>
    <row r="400" spans="1:4" x14ac:dyDescent="0.45">
      <c r="A400" s="1">
        <v>399</v>
      </c>
      <c r="B400" s="1">
        <v>200</v>
      </c>
      <c r="C400" s="1">
        <f t="shared" si="13"/>
        <v>1281.3476492815782</v>
      </c>
      <c r="D400" s="1">
        <f t="shared" si="14"/>
        <v>257550.87750559722</v>
      </c>
    </row>
    <row r="401" spans="1:4" x14ac:dyDescent="0.45">
      <c r="A401" s="1">
        <v>400</v>
      </c>
      <c r="B401" s="1">
        <v>200</v>
      </c>
      <c r="C401" s="1">
        <f t="shared" si="13"/>
        <v>1288.754387527986</v>
      </c>
      <c r="D401" s="1">
        <f t="shared" si="14"/>
        <v>259039.63189312522</v>
      </c>
    </row>
    <row r="402" spans="1:4" x14ac:dyDescent="0.45">
      <c r="A402" s="1">
        <v>401</v>
      </c>
      <c r="B402" s="1">
        <v>200</v>
      </c>
      <c r="C402" s="1">
        <f t="shared" si="13"/>
        <v>1296.1981594656261</v>
      </c>
      <c r="D402" s="1">
        <f t="shared" si="14"/>
        <v>260535.83005259084</v>
      </c>
    </row>
    <row r="403" spans="1:4" x14ac:dyDescent="0.45">
      <c r="A403" s="1">
        <v>402</v>
      </c>
      <c r="B403" s="1">
        <v>200</v>
      </c>
      <c r="C403" s="1">
        <f t="shared" si="13"/>
        <v>1303.6791502629542</v>
      </c>
      <c r="D403" s="1">
        <f t="shared" si="14"/>
        <v>262039.50920285381</v>
      </c>
    </row>
    <row r="404" spans="1:4" x14ac:dyDescent="0.45">
      <c r="A404" s="1">
        <v>403</v>
      </c>
      <c r="B404" s="1">
        <v>200</v>
      </c>
      <c r="C404" s="1">
        <f t="shared" si="13"/>
        <v>1311.1975460142687</v>
      </c>
      <c r="D404" s="1">
        <f t="shared" si="14"/>
        <v>263550.70674886805</v>
      </c>
    </row>
    <row r="405" spans="1:4" x14ac:dyDescent="0.45">
      <c r="A405" s="1">
        <v>404</v>
      </c>
      <c r="B405" s="1">
        <v>200</v>
      </c>
      <c r="C405" s="1">
        <f t="shared" si="13"/>
        <v>1318.7535337443403</v>
      </c>
      <c r="D405" s="1">
        <f t="shared" si="14"/>
        <v>265069.46028261236</v>
      </c>
    </row>
    <row r="406" spans="1:4" x14ac:dyDescent="0.45">
      <c r="A406" s="1">
        <v>405</v>
      </c>
      <c r="B406" s="1">
        <v>200</v>
      </c>
      <c r="C406" s="1">
        <f t="shared" si="13"/>
        <v>1326.3473014130618</v>
      </c>
      <c r="D406" s="1">
        <f t="shared" si="14"/>
        <v>266595.80758402543</v>
      </c>
    </row>
    <row r="407" spans="1:4" x14ac:dyDescent="0.45">
      <c r="A407" s="1">
        <v>406</v>
      </c>
      <c r="B407" s="1">
        <v>200</v>
      </c>
      <c r="C407" s="1">
        <f t="shared" si="13"/>
        <v>1333.979037920127</v>
      </c>
      <c r="D407" s="1">
        <f t="shared" si="14"/>
        <v>268129.78662194556</v>
      </c>
    </row>
    <row r="408" spans="1:4" x14ac:dyDescent="0.45">
      <c r="A408" s="1">
        <v>407</v>
      </c>
      <c r="B408" s="1">
        <v>200</v>
      </c>
      <c r="C408" s="1">
        <f t="shared" si="13"/>
        <v>1341.6489331097277</v>
      </c>
      <c r="D408" s="1">
        <f t="shared" si="14"/>
        <v>269671.43555505527</v>
      </c>
    </row>
    <row r="409" spans="1:4" x14ac:dyDescent="0.45">
      <c r="A409" s="1">
        <v>408</v>
      </c>
      <c r="B409" s="1">
        <v>200</v>
      </c>
      <c r="C409" s="1">
        <f t="shared" si="13"/>
        <v>1349.3571777752763</v>
      </c>
      <c r="D409" s="1">
        <f t="shared" si="14"/>
        <v>271220.79273283057</v>
      </c>
    </row>
    <row r="410" spans="1:4" x14ac:dyDescent="0.45">
      <c r="A410" s="1">
        <v>409</v>
      </c>
      <c r="B410" s="1">
        <v>200</v>
      </c>
      <c r="C410" s="1">
        <f t="shared" si="13"/>
        <v>1357.1039636641528</v>
      </c>
      <c r="D410" s="1">
        <f t="shared" si="14"/>
        <v>272777.89669649472</v>
      </c>
    </row>
    <row r="411" spans="1:4" x14ac:dyDescent="0.45">
      <c r="A411" s="1">
        <v>410</v>
      </c>
      <c r="B411" s="1">
        <v>200</v>
      </c>
      <c r="C411" s="1">
        <f t="shared" si="13"/>
        <v>1364.8894834824735</v>
      </c>
      <c r="D411" s="1">
        <f t="shared" si="14"/>
        <v>274342.78617997718</v>
      </c>
    </row>
    <row r="412" spans="1:4" x14ac:dyDescent="0.45">
      <c r="A412" s="1">
        <v>411</v>
      </c>
      <c r="B412" s="1">
        <v>200</v>
      </c>
      <c r="C412" s="1">
        <f t="shared" si="13"/>
        <v>1372.7139308998858</v>
      </c>
      <c r="D412" s="1">
        <f t="shared" si="14"/>
        <v>275915.50011087704</v>
      </c>
    </row>
    <row r="413" spans="1:4" x14ac:dyDescent="0.45">
      <c r="A413" s="1">
        <v>412</v>
      </c>
      <c r="B413" s="1">
        <v>200</v>
      </c>
      <c r="C413" s="1">
        <f t="shared" si="13"/>
        <v>1380.5775005543853</v>
      </c>
      <c r="D413" s="1">
        <f t="shared" si="14"/>
        <v>277496.07761143142</v>
      </c>
    </row>
    <row r="414" spans="1:4" x14ac:dyDescent="0.45">
      <c r="A414" s="1">
        <v>413</v>
      </c>
      <c r="B414" s="1">
        <v>200</v>
      </c>
      <c r="C414" s="1">
        <f t="shared" si="13"/>
        <v>1388.4803880571571</v>
      </c>
      <c r="D414" s="1">
        <f t="shared" si="14"/>
        <v>279084.55799948861</v>
      </c>
    </row>
    <row r="415" spans="1:4" x14ac:dyDescent="0.45">
      <c r="A415" s="1">
        <v>414</v>
      </c>
      <c r="B415" s="1">
        <v>200</v>
      </c>
      <c r="C415" s="1">
        <f t="shared" si="13"/>
        <v>1396.422789997443</v>
      </c>
      <c r="D415" s="1">
        <f t="shared" si="14"/>
        <v>280680.98078948603</v>
      </c>
    </row>
    <row r="416" spans="1:4" x14ac:dyDescent="0.45">
      <c r="A416" s="1">
        <v>415</v>
      </c>
      <c r="B416" s="1">
        <v>200</v>
      </c>
      <c r="C416" s="1">
        <f t="shared" si="13"/>
        <v>1404.4049039474301</v>
      </c>
      <c r="D416" s="1">
        <f t="shared" si="14"/>
        <v>282285.38569343346</v>
      </c>
    </row>
    <row r="417" spans="1:4" x14ac:dyDescent="0.45">
      <c r="A417" s="1">
        <v>416</v>
      </c>
      <c r="B417" s="1">
        <v>200</v>
      </c>
      <c r="C417" s="1">
        <f t="shared" si="13"/>
        <v>1412.4269284671673</v>
      </c>
      <c r="D417" s="1">
        <f t="shared" si="14"/>
        <v>283897.81262190064</v>
      </c>
    </row>
    <row r="418" spans="1:4" x14ac:dyDescent="0.45">
      <c r="A418" s="1">
        <v>417</v>
      </c>
      <c r="B418" s="1">
        <v>200</v>
      </c>
      <c r="C418" s="1">
        <f t="shared" si="13"/>
        <v>1420.4890631095031</v>
      </c>
      <c r="D418" s="1">
        <f t="shared" si="14"/>
        <v>285518.30168501014</v>
      </c>
    </row>
    <row r="419" spans="1:4" x14ac:dyDescent="0.45">
      <c r="A419" s="1">
        <v>418</v>
      </c>
      <c r="B419" s="1">
        <v>200</v>
      </c>
      <c r="C419" s="1">
        <f t="shared" si="13"/>
        <v>1428.5915084250507</v>
      </c>
      <c r="D419" s="1">
        <f t="shared" si="14"/>
        <v>287146.89319343521</v>
      </c>
    </row>
    <row r="420" spans="1:4" x14ac:dyDescent="0.45">
      <c r="A420" s="1">
        <v>419</v>
      </c>
      <c r="B420" s="1">
        <v>200</v>
      </c>
      <c r="C420" s="1">
        <f t="shared" si="13"/>
        <v>1436.734465967176</v>
      </c>
      <c r="D420" s="1">
        <f t="shared" si="14"/>
        <v>288783.62765940238</v>
      </c>
    </row>
    <row r="421" spans="1:4" x14ac:dyDescent="0.45">
      <c r="A421" s="1">
        <v>420</v>
      </c>
      <c r="B421" s="1">
        <v>200</v>
      </c>
      <c r="C421" s="1">
        <f t="shared" si="13"/>
        <v>1444.9181382970119</v>
      </c>
      <c r="D421" s="1">
        <f t="shared" si="14"/>
        <v>290428.54579769936</v>
      </c>
    </row>
    <row r="422" spans="1:4" x14ac:dyDescent="0.45">
      <c r="A422" s="1">
        <v>421</v>
      </c>
      <c r="B422" s="1">
        <v>200</v>
      </c>
      <c r="C422" s="1">
        <f t="shared" si="13"/>
        <v>1453.1427289884969</v>
      </c>
      <c r="D422" s="1">
        <f t="shared" si="14"/>
        <v>292081.68852668785</v>
      </c>
    </row>
    <row r="423" spans="1:4" x14ac:dyDescent="0.45">
      <c r="A423" s="1">
        <v>422</v>
      </c>
      <c r="B423" s="1">
        <v>200</v>
      </c>
      <c r="C423" s="1">
        <f t="shared" si="13"/>
        <v>1461.4084426334393</v>
      </c>
      <c r="D423" s="1">
        <f t="shared" si="14"/>
        <v>293743.09696932131</v>
      </c>
    </row>
    <row r="424" spans="1:4" x14ac:dyDescent="0.45">
      <c r="A424" s="1">
        <v>423</v>
      </c>
      <c r="B424" s="1">
        <v>200</v>
      </c>
      <c r="C424" s="1">
        <f t="shared" si="13"/>
        <v>1469.7154848466064</v>
      </c>
      <c r="D424" s="1">
        <f t="shared" si="14"/>
        <v>295412.81245416793</v>
      </c>
    </row>
    <row r="425" spans="1:4" x14ac:dyDescent="0.45">
      <c r="A425" s="1">
        <v>424</v>
      </c>
      <c r="B425" s="1">
        <v>200</v>
      </c>
      <c r="C425" s="1">
        <f t="shared" si="13"/>
        <v>1478.0640622708397</v>
      </c>
      <c r="D425" s="1">
        <f t="shared" si="14"/>
        <v>297090.87651643879</v>
      </c>
    </row>
    <row r="426" spans="1:4" x14ac:dyDescent="0.45">
      <c r="A426" s="1">
        <v>425</v>
      </c>
      <c r="B426" s="1">
        <v>200</v>
      </c>
      <c r="C426" s="1">
        <f t="shared" si="13"/>
        <v>1486.4543825821938</v>
      </c>
      <c r="D426" s="1">
        <f t="shared" si="14"/>
        <v>298777.33089902101</v>
      </c>
    </row>
    <row r="427" spans="1:4" x14ac:dyDescent="0.45">
      <c r="A427" s="1">
        <v>426</v>
      </c>
      <c r="B427" s="1">
        <v>200</v>
      </c>
      <c r="C427" s="1">
        <f t="shared" si="13"/>
        <v>1494.8866544951049</v>
      </c>
      <c r="D427" s="1">
        <f t="shared" si="14"/>
        <v>300472.21755351609</v>
      </c>
    </row>
    <row r="428" spans="1:4" x14ac:dyDescent="0.45">
      <c r="A428" s="1">
        <v>427</v>
      </c>
      <c r="B428" s="1">
        <v>200</v>
      </c>
      <c r="C428" s="1">
        <f t="shared" si="13"/>
        <v>1503.3610877675803</v>
      </c>
      <c r="D428" s="1">
        <f t="shared" si="14"/>
        <v>302175.57864128368</v>
      </c>
    </row>
    <row r="429" spans="1:4" x14ac:dyDescent="0.45">
      <c r="A429" s="1">
        <v>428</v>
      </c>
      <c r="B429" s="1">
        <v>200</v>
      </c>
      <c r="C429" s="1">
        <f t="shared" si="13"/>
        <v>1511.8778932064181</v>
      </c>
      <c r="D429" s="1">
        <f t="shared" si="14"/>
        <v>303887.45653449011</v>
      </c>
    </row>
    <row r="430" spans="1:4" x14ac:dyDescent="0.45">
      <c r="A430" s="1">
        <v>429</v>
      </c>
      <c r="B430" s="1">
        <v>200</v>
      </c>
      <c r="C430" s="1">
        <f t="shared" si="13"/>
        <v>1520.4372826724505</v>
      </c>
      <c r="D430" s="1">
        <f t="shared" si="14"/>
        <v>305607.89381716255</v>
      </c>
    </row>
    <row r="431" spans="1:4" x14ac:dyDescent="0.45">
      <c r="A431" s="1">
        <v>430</v>
      </c>
      <c r="B431" s="1">
        <v>200</v>
      </c>
      <c r="C431" s="1">
        <f t="shared" si="13"/>
        <v>1529.0394690858127</v>
      </c>
      <c r="D431" s="1">
        <f t="shared" si="14"/>
        <v>307336.93328624836</v>
      </c>
    </row>
    <row r="432" spans="1:4" x14ac:dyDescent="0.45">
      <c r="A432" s="1">
        <v>431</v>
      </c>
      <c r="B432" s="1">
        <v>200</v>
      </c>
      <c r="C432" s="1">
        <f t="shared" si="13"/>
        <v>1537.6846664312418</v>
      </c>
      <c r="D432" s="1">
        <f t="shared" si="14"/>
        <v>309074.61795267957</v>
      </c>
    </row>
    <row r="433" spans="1:4" x14ac:dyDescent="0.45">
      <c r="A433" s="1">
        <v>432</v>
      </c>
      <c r="B433" s="1">
        <v>200</v>
      </c>
      <c r="C433" s="1">
        <f t="shared" si="13"/>
        <v>1546.3730897633977</v>
      </c>
      <c r="D433" s="1">
        <f t="shared" si="14"/>
        <v>310820.99104244297</v>
      </c>
    </row>
    <row r="434" spans="1:4" x14ac:dyDescent="0.45">
      <c r="A434" s="1">
        <v>433</v>
      </c>
      <c r="B434" s="1">
        <v>200</v>
      </c>
      <c r="C434" s="1">
        <f t="shared" si="13"/>
        <v>1555.1049552122149</v>
      </c>
      <c r="D434" s="1">
        <f t="shared" si="14"/>
        <v>312576.09599765518</v>
      </c>
    </row>
    <row r="435" spans="1:4" x14ac:dyDescent="0.45">
      <c r="A435" s="1">
        <v>434</v>
      </c>
      <c r="B435" s="1">
        <v>200</v>
      </c>
      <c r="C435" s="1">
        <f t="shared" si="13"/>
        <v>1563.8804799882757</v>
      </c>
      <c r="D435" s="1">
        <f t="shared" si="14"/>
        <v>314339.97647764347</v>
      </c>
    </row>
    <row r="436" spans="1:4" x14ac:dyDescent="0.45">
      <c r="A436" s="1">
        <v>435</v>
      </c>
      <c r="B436" s="1">
        <v>200</v>
      </c>
      <c r="C436" s="1">
        <f t="shared" si="13"/>
        <v>1572.6998823882175</v>
      </c>
      <c r="D436" s="1">
        <f t="shared" si="14"/>
        <v>316112.67636003171</v>
      </c>
    </row>
    <row r="437" spans="1:4" x14ac:dyDescent="0.45">
      <c r="A437" s="1">
        <v>436</v>
      </c>
      <c r="B437" s="1">
        <v>200</v>
      </c>
      <c r="C437" s="1">
        <f t="shared" si="13"/>
        <v>1581.5633818001586</v>
      </c>
      <c r="D437" s="1">
        <f t="shared" si="14"/>
        <v>317894.23974183184</v>
      </c>
    </row>
    <row r="438" spans="1:4" x14ac:dyDescent="0.45">
      <c r="A438" s="1">
        <v>437</v>
      </c>
      <c r="B438" s="1">
        <v>200</v>
      </c>
      <c r="C438" s="1">
        <f t="shared" si="13"/>
        <v>1590.4711987091594</v>
      </c>
      <c r="D438" s="1">
        <f t="shared" si="14"/>
        <v>319684.710940541</v>
      </c>
    </row>
    <row r="439" spans="1:4" x14ac:dyDescent="0.45">
      <c r="A439" s="1">
        <v>438</v>
      </c>
      <c r="B439" s="1">
        <v>200</v>
      </c>
      <c r="C439" s="1">
        <f t="shared" si="13"/>
        <v>1599.4235547027049</v>
      </c>
      <c r="D439" s="1">
        <f t="shared" si="14"/>
        <v>321484.13449524372</v>
      </c>
    </row>
    <row r="440" spans="1:4" x14ac:dyDescent="0.45">
      <c r="A440" s="1">
        <v>439</v>
      </c>
      <c r="B440" s="1">
        <v>200</v>
      </c>
      <c r="C440" s="1">
        <f t="shared" si="13"/>
        <v>1608.4206724762187</v>
      </c>
      <c r="D440" s="1">
        <f t="shared" si="14"/>
        <v>323292.55516771995</v>
      </c>
    </row>
    <row r="441" spans="1:4" x14ac:dyDescent="0.45">
      <c r="A441" s="1">
        <v>440</v>
      </c>
      <c r="B441" s="1">
        <v>200</v>
      </c>
      <c r="C441" s="1">
        <f t="shared" si="13"/>
        <v>1617.4627758385998</v>
      </c>
      <c r="D441" s="1">
        <f t="shared" si="14"/>
        <v>325110.01794355857</v>
      </c>
    </row>
    <row r="442" spans="1:4" x14ac:dyDescent="0.45">
      <c r="A442" s="1">
        <v>441</v>
      </c>
      <c r="B442" s="1">
        <v>200</v>
      </c>
      <c r="C442" s="1">
        <f t="shared" si="13"/>
        <v>1626.5500897177928</v>
      </c>
      <c r="D442" s="1">
        <f t="shared" si="14"/>
        <v>326936.56803327636</v>
      </c>
    </row>
    <row r="443" spans="1:4" x14ac:dyDescent="0.45">
      <c r="A443" s="1">
        <v>442</v>
      </c>
      <c r="B443" s="1">
        <v>200</v>
      </c>
      <c r="C443" s="1">
        <f t="shared" si="13"/>
        <v>1635.6828401663818</v>
      </c>
      <c r="D443" s="1">
        <f t="shared" si="14"/>
        <v>328772.25087344274</v>
      </c>
    </row>
    <row r="444" spans="1:4" x14ac:dyDescent="0.45">
      <c r="A444" s="1">
        <v>443</v>
      </c>
      <c r="B444" s="1">
        <v>200</v>
      </c>
      <c r="C444" s="1">
        <f t="shared" si="13"/>
        <v>1644.8612543672136</v>
      </c>
      <c r="D444" s="1">
        <f t="shared" si="14"/>
        <v>330617.11212780996</v>
      </c>
    </row>
    <row r="445" spans="1:4" x14ac:dyDescent="0.45">
      <c r="A445" s="1">
        <v>444</v>
      </c>
      <c r="B445" s="1">
        <v>200</v>
      </c>
      <c r="C445" s="1">
        <f t="shared" si="13"/>
        <v>1654.0855606390496</v>
      </c>
      <c r="D445" s="1">
        <f t="shared" si="14"/>
        <v>332471.197688449</v>
      </c>
    </row>
    <row r="446" spans="1:4" x14ac:dyDescent="0.45">
      <c r="A446" s="1">
        <v>445</v>
      </c>
      <c r="B446" s="1">
        <v>200</v>
      </c>
      <c r="C446" s="1">
        <f t="shared" si="13"/>
        <v>1663.355988442245</v>
      </c>
      <c r="D446" s="1">
        <f t="shared" si="14"/>
        <v>334334.55367689126</v>
      </c>
    </row>
    <row r="447" spans="1:4" x14ac:dyDescent="0.45">
      <c r="A447" s="1">
        <v>446</v>
      </c>
      <c r="B447" s="1">
        <v>200</v>
      </c>
      <c r="C447" s="1">
        <f t="shared" si="13"/>
        <v>1672.6727683844563</v>
      </c>
      <c r="D447" s="1">
        <f t="shared" si="14"/>
        <v>336207.22644527571</v>
      </c>
    </row>
    <row r="448" spans="1:4" x14ac:dyDescent="0.45">
      <c r="A448" s="1">
        <v>447</v>
      </c>
      <c r="B448" s="1">
        <v>200</v>
      </c>
      <c r="C448" s="1">
        <f t="shared" si="13"/>
        <v>1682.0361322263786</v>
      </c>
      <c r="D448" s="1">
        <f t="shared" si="14"/>
        <v>338089.26257750212</v>
      </c>
    </row>
    <row r="449" spans="1:4" x14ac:dyDescent="0.45">
      <c r="A449" s="1">
        <v>448</v>
      </c>
      <c r="B449" s="1">
        <v>200</v>
      </c>
      <c r="C449" s="1">
        <f t="shared" si="13"/>
        <v>1691.4463128875104</v>
      </c>
      <c r="D449" s="1">
        <f t="shared" si="14"/>
        <v>339980.70889038965</v>
      </c>
    </row>
    <row r="450" spans="1:4" x14ac:dyDescent="0.45">
      <c r="A450" s="1">
        <v>449</v>
      </c>
      <c r="B450" s="1">
        <v>200</v>
      </c>
      <c r="C450" s="1">
        <f t="shared" si="13"/>
        <v>1700.9035444519484</v>
      </c>
      <c r="D450" s="1">
        <f t="shared" si="14"/>
        <v>341881.61243484158</v>
      </c>
    </row>
    <row r="451" spans="1:4" x14ac:dyDescent="0.45">
      <c r="A451" s="1">
        <v>450</v>
      </c>
      <c r="B451" s="1">
        <v>200</v>
      </c>
      <c r="C451" s="1">
        <f t="shared" si="13"/>
        <v>1710.4080621742078</v>
      </c>
      <c r="D451" s="1">
        <f t="shared" si="14"/>
        <v>343792.02049701579</v>
      </c>
    </row>
    <row r="452" spans="1:4" x14ac:dyDescent="0.45">
      <c r="A452" s="1">
        <v>451</v>
      </c>
      <c r="B452" s="1">
        <v>200</v>
      </c>
      <c r="C452" s="1">
        <f t="shared" ref="C452:C457" si="15">+(D451+B452)*0.06*1/12</f>
        <v>1719.960102485079</v>
      </c>
      <c r="D452" s="1">
        <f t="shared" si="14"/>
        <v>345711.98059950088</v>
      </c>
    </row>
    <row r="453" spans="1:4" x14ac:dyDescent="0.45">
      <c r="A453" s="1">
        <v>452</v>
      </c>
      <c r="B453" s="1">
        <v>200</v>
      </c>
      <c r="C453" s="1">
        <f t="shared" si="15"/>
        <v>1729.5599029975044</v>
      </c>
      <c r="D453" s="1">
        <f t="shared" si="14"/>
        <v>347641.54050249839</v>
      </c>
    </row>
    <row r="454" spans="1:4" x14ac:dyDescent="0.45">
      <c r="A454" s="1">
        <v>453</v>
      </c>
      <c r="B454" s="1">
        <v>200</v>
      </c>
      <c r="C454" s="1">
        <f t="shared" si="15"/>
        <v>1739.2077025124918</v>
      </c>
      <c r="D454" s="1">
        <f t="shared" si="14"/>
        <v>349580.7482050109</v>
      </c>
    </row>
    <row r="455" spans="1:4" x14ac:dyDescent="0.45">
      <c r="A455" s="1">
        <v>454</v>
      </c>
      <c r="B455" s="1">
        <v>200</v>
      </c>
      <c r="C455" s="1">
        <f t="shared" si="15"/>
        <v>1748.9037410250546</v>
      </c>
      <c r="D455" s="1">
        <f t="shared" si="14"/>
        <v>351529.65194603597</v>
      </c>
    </row>
    <row r="456" spans="1:4" x14ac:dyDescent="0.45">
      <c r="A456" s="1">
        <v>455</v>
      </c>
      <c r="B456" s="1">
        <v>200</v>
      </c>
      <c r="C456" s="1">
        <f t="shared" si="15"/>
        <v>1758.6482597301799</v>
      </c>
      <c r="D456" s="1">
        <f t="shared" si="14"/>
        <v>353488.30020576617</v>
      </c>
    </row>
    <row r="457" spans="1:4" x14ac:dyDescent="0.45">
      <c r="A457" s="1">
        <v>456</v>
      </c>
      <c r="B457" s="1">
        <v>200</v>
      </c>
      <c r="C457" s="1">
        <f t="shared" si="15"/>
        <v>1768.4415010288305</v>
      </c>
      <c r="D457" s="1">
        <f t="shared" si="14"/>
        <v>355456.741706795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D560-8888-430C-9560-7609ECAC66C3}">
  <dimension ref="A1:I457"/>
  <sheetViews>
    <sheetView zoomScaleNormal="100" workbookViewId="0">
      <selection activeCell="E15" sqref="E15"/>
    </sheetView>
  </sheetViews>
  <sheetFormatPr baseColWidth="10" defaultRowHeight="14.25" x14ac:dyDescent="0.45"/>
  <cols>
    <col min="2" max="2" width="20.59765625" bestFit="1" customWidth="1"/>
    <col min="3" max="3" width="40.59765625" bestFit="1" customWidth="1"/>
    <col min="4" max="4" width="28.86328125" bestFit="1" customWidth="1"/>
    <col min="5" max="5" width="21.86328125" bestFit="1" customWidth="1"/>
    <col min="6" max="6" width="26.19921875" bestFit="1" customWidth="1"/>
    <col min="8" max="8" width="63.9296875" customWidth="1"/>
    <col min="13" max="13" width="7.19921875" bestFit="1" customWidth="1"/>
  </cols>
  <sheetData>
    <row r="1" spans="1:9" x14ac:dyDescent="0.45">
      <c r="A1" s="2" t="s">
        <v>1</v>
      </c>
      <c r="B1" s="2" t="s">
        <v>4</v>
      </c>
      <c r="C1" s="2" t="s">
        <v>18</v>
      </c>
      <c r="D1" s="2" t="s">
        <v>6</v>
      </c>
      <c r="E1" s="2" t="s">
        <v>0</v>
      </c>
      <c r="F1" s="2" t="s">
        <v>5</v>
      </c>
      <c r="H1" s="2"/>
    </row>
    <row r="2" spans="1:9" x14ac:dyDescent="0.45">
      <c r="A2" s="1">
        <v>1</v>
      </c>
      <c r="B2" s="1">
        <v>200</v>
      </c>
      <c r="C2">
        <f>+B2*0.42</f>
        <v>84</v>
      </c>
      <c r="D2" s="1">
        <v>88</v>
      </c>
      <c r="E2" s="1">
        <f>((D2*1.06)-D2)*1/12</f>
        <v>0.44000000000000011</v>
      </c>
      <c r="F2" s="1">
        <f>+E2+D2</f>
        <v>88.44</v>
      </c>
    </row>
    <row r="3" spans="1:9" x14ac:dyDescent="0.45">
      <c r="A3" s="1">
        <v>2</v>
      </c>
      <c r="B3" s="1">
        <v>200</v>
      </c>
      <c r="C3">
        <f t="shared" ref="C3:C66" si="0">+B3*0.42</f>
        <v>84</v>
      </c>
      <c r="D3" s="1">
        <v>88</v>
      </c>
      <c r="E3" s="1">
        <f>+(F2+D3)*0.06*1/12</f>
        <v>0.88219999999999998</v>
      </c>
      <c r="F3" s="1">
        <f>+F2+E3+D3</f>
        <v>177.32220000000001</v>
      </c>
      <c r="H3" s="3" t="s">
        <v>2</v>
      </c>
      <c r="I3" s="4">
        <f>+SUM(D2:D458)</f>
        <v>40128</v>
      </c>
    </row>
    <row r="4" spans="1:9" x14ac:dyDescent="0.45">
      <c r="A4" s="1">
        <v>3</v>
      </c>
      <c r="B4" s="1">
        <v>200</v>
      </c>
      <c r="C4">
        <f t="shared" si="0"/>
        <v>84</v>
      </c>
      <c r="D4" s="1">
        <v>88</v>
      </c>
      <c r="E4" s="1">
        <f t="shared" ref="E4:E67" si="1">+(F3+D4)*0.06*1/12</f>
        <v>1.326611</v>
      </c>
      <c r="F4" s="1">
        <f t="shared" ref="F4:F12" si="2">+F3+E4+D4</f>
        <v>266.64881100000002</v>
      </c>
      <c r="H4" s="3" t="s">
        <v>0</v>
      </c>
      <c r="I4" s="4">
        <f>I5-I3</f>
        <v>114134.28126068291</v>
      </c>
    </row>
    <row r="5" spans="1:9" x14ac:dyDescent="0.45">
      <c r="A5" s="1">
        <v>4</v>
      </c>
      <c r="B5" s="1">
        <v>200</v>
      </c>
      <c r="C5">
        <f t="shared" si="0"/>
        <v>84</v>
      </c>
      <c r="D5" s="1">
        <v>88</v>
      </c>
      <c r="E5" s="1">
        <f t="shared" si="1"/>
        <v>1.7732440550000002</v>
      </c>
      <c r="F5" s="1">
        <f t="shared" si="2"/>
        <v>356.42205505500004</v>
      </c>
      <c r="H5" s="3" t="s">
        <v>3</v>
      </c>
      <c r="I5" s="4">
        <f>+F457</f>
        <v>154262.28126068291</v>
      </c>
    </row>
    <row r="6" spans="1:9" x14ac:dyDescent="0.45">
      <c r="A6" s="1">
        <v>5</v>
      </c>
      <c r="B6" s="1">
        <v>200</v>
      </c>
      <c r="C6">
        <f t="shared" si="0"/>
        <v>84</v>
      </c>
      <c r="D6" s="1">
        <v>88</v>
      </c>
      <c r="E6" s="1">
        <f t="shared" si="1"/>
        <v>2.2221102752750004</v>
      </c>
      <c r="F6" s="1">
        <f t="shared" si="2"/>
        <v>446.64416533027503</v>
      </c>
    </row>
    <row r="7" spans="1:9" x14ac:dyDescent="0.45">
      <c r="A7" s="1">
        <v>6</v>
      </c>
      <c r="B7" s="1">
        <v>200</v>
      </c>
      <c r="C7">
        <f t="shared" si="0"/>
        <v>84</v>
      </c>
      <c r="D7" s="1">
        <v>88</v>
      </c>
      <c r="E7" s="1">
        <f t="shared" si="1"/>
        <v>2.6732208266513751</v>
      </c>
      <c r="F7" s="1">
        <f t="shared" si="2"/>
        <v>537.31738615692643</v>
      </c>
      <c r="H7" s="2"/>
    </row>
    <row r="8" spans="1:9" x14ac:dyDescent="0.45">
      <c r="A8" s="1">
        <v>7</v>
      </c>
      <c r="B8" s="1">
        <v>200</v>
      </c>
      <c r="C8">
        <f t="shared" si="0"/>
        <v>84</v>
      </c>
      <c r="D8" s="1">
        <v>88</v>
      </c>
      <c r="E8" s="1">
        <f t="shared" si="1"/>
        <v>3.1265869307846317</v>
      </c>
      <c r="F8" s="1">
        <f t="shared" si="2"/>
        <v>628.44397308771102</v>
      </c>
      <c r="H8" s="2"/>
    </row>
    <row r="9" spans="1:9" x14ac:dyDescent="0.45">
      <c r="A9" s="1">
        <v>8</v>
      </c>
      <c r="B9" s="1">
        <v>200</v>
      </c>
      <c r="C9">
        <f t="shared" si="0"/>
        <v>84</v>
      </c>
      <c r="D9" s="1">
        <v>88</v>
      </c>
      <c r="E9" s="1">
        <f t="shared" si="1"/>
        <v>3.5822198654385549</v>
      </c>
      <c r="F9" s="1">
        <f t="shared" si="2"/>
        <v>720.02619295314958</v>
      </c>
      <c r="H9" s="2"/>
    </row>
    <row r="10" spans="1:9" x14ac:dyDescent="0.45">
      <c r="A10" s="1">
        <v>9</v>
      </c>
      <c r="B10" s="1">
        <v>200</v>
      </c>
      <c r="C10">
        <f t="shared" si="0"/>
        <v>84</v>
      </c>
      <c r="D10" s="1">
        <v>88</v>
      </c>
      <c r="E10" s="1">
        <f t="shared" si="1"/>
        <v>4.0401309647657477</v>
      </c>
      <c r="F10" s="1">
        <f t="shared" si="2"/>
        <v>812.06632391791527</v>
      </c>
      <c r="H10" s="2"/>
      <c r="I10" s="1"/>
    </row>
    <row r="11" spans="1:9" x14ac:dyDescent="0.45">
      <c r="A11" s="1">
        <v>10</v>
      </c>
      <c r="B11" s="1">
        <v>200</v>
      </c>
      <c r="C11">
        <f t="shared" si="0"/>
        <v>84</v>
      </c>
      <c r="D11" s="1">
        <v>88</v>
      </c>
      <c r="E11" s="1">
        <f t="shared" si="1"/>
        <v>4.5003316195895762</v>
      </c>
      <c r="F11" s="1">
        <f t="shared" si="2"/>
        <v>904.56665553750486</v>
      </c>
      <c r="H11" s="2"/>
    </row>
    <row r="12" spans="1:9" x14ac:dyDescent="0.45">
      <c r="A12" s="1">
        <v>11</v>
      </c>
      <c r="B12" s="1">
        <v>200</v>
      </c>
      <c r="C12">
        <f t="shared" si="0"/>
        <v>84</v>
      </c>
      <c r="D12" s="1">
        <v>88</v>
      </c>
      <c r="E12" s="1">
        <f t="shared" si="1"/>
        <v>4.9628332776875244</v>
      </c>
      <c r="F12" s="1">
        <f t="shared" si="2"/>
        <v>997.52948881519239</v>
      </c>
      <c r="H12" s="2"/>
    </row>
    <row r="13" spans="1:9" x14ac:dyDescent="0.45">
      <c r="A13" s="1">
        <v>12</v>
      </c>
      <c r="B13" s="1">
        <v>200</v>
      </c>
      <c r="C13">
        <f t="shared" si="0"/>
        <v>84</v>
      </c>
      <c r="D13" s="1">
        <v>88</v>
      </c>
      <c r="E13" s="1">
        <f t="shared" si="1"/>
        <v>5.4276474440759621</v>
      </c>
      <c r="F13" s="1">
        <f>+F12+E13+D13</f>
        <v>1090.9571362592683</v>
      </c>
    </row>
    <row r="14" spans="1:9" x14ac:dyDescent="0.45">
      <c r="A14" s="1">
        <v>13</v>
      </c>
      <c r="B14" s="1">
        <v>200</v>
      </c>
      <c r="C14">
        <f t="shared" si="0"/>
        <v>84</v>
      </c>
      <c r="D14" s="1">
        <v>88</v>
      </c>
      <c r="E14" s="1">
        <f t="shared" si="1"/>
        <v>5.8947856812963408</v>
      </c>
      <c r="F14" s="1">
        <f t="shared" ref="F14:F77" si="3">+F13+E14+D14</f>
        <v>1184.8519219405646</v>
      </c>
    </row>
    <row r="15" spans="1:9" x14ac:dyDescent="0.45">
      <c r="A15" s="1">
        <v>14</v>
      </c>
      <c r="B15" s="1">
        <v>200</v>
      </c>
      <c r="C15">
        <f t="shared" si="0"/>
        <v>84</v>
      </c>
      <c r="D15" s="1">
        <v>88</v>
      </c>
      <c r="E15" s="1">
        <f t="shared" si="1"/>
        <v>6.364259609702823</v>
      </c>
      <c r="F15" s="1">
        <f t="shared" si="3"/>
        <v>1279.2161815502675</v>
      </c>
    </row>
    <row r="16" spans="1:9" x14ac:dyDescent="0.45">
      <c r="A16" s="1">
        <v>15</v>
      </c>
      <c r="B16" s="1">
        <v>200</v>
      </c>
      <c r="C16">
        <f t="shared" si="0"/>
        <v>84</v>
      </c>
      <c r="D16" s="1">
        <v>88</v>
      </c>
      <c r="E16" s="1">
        <f t="shared" si="1"/>
        <v>6.8360809077513371</v>
      </c>
      <c r="F16" s="1">
        <f t="shared" si="3"/>
        <v>1374.0522624580187</v>
      </c>
    </row>
    <row r="17" spans="1:9" x14ac:dyDescent="0.45">
      <c r="A17" s="1">
        <v>16</v>
      </c>
      <c r="B17" s="1">
        <v>200</v>
      </c>
      <c r="C17">
        <f t="shared" si="0"/>
        <v>84</v>
      </c>
      <c r="D17" s="1">
        <v>88</v>
      </c>
      <c r="E17" s="1">
        <f t="shared" si="1"/>
        <v>7.3102613122900939</v>
      </c>
      <c r="F17" s="1">
        <f t="shared" si="3"/>
        <v>1469.3625237703088</v>
      </c>
    </row>
    <row r="18" spans="1:9" x14ac:dyDescent="0.45">
      <c r="A18" s="1">
        <v>17</v>
      </c>
      <c r="B18" s="1">
        <v>200</v>
      </c>
      <c r="C18">
        <f t="shared" si="0"/>
        <v>84</v>
      </c>
      <c r="D18" s="1">
        <v>88</v>
      </c>
      <c r="E18" s="1">
        <f t="shared" si="1"/>
        <v>7.7868126188515445</v>
      </c>
      <c r="F18" s="1">
        <f t="shared" si="3"/>
        <v>1565.1493363891605</v>
      </c>
    </row>
    <row r="19" spans="1:9" x14ac:dyDescent="0.45">
      <c r="A19" s="1">
        <v>18</v>
      </c>
      <c r="B19" s="1">
        <v>200</v>
      </c>
      <c r="C19">
        <f t="shared" si="0"/>
        <v>84</v>
      </c>
      <c r="D19" s="1">
        <v>88</v>
      </c>
      <c r="E19" s="1">
        <f t="shared" si="1"/>
        <v>8.2657466819458012</v>
      </c>
      <c r="F19" s="1">
        <f t="shared" si="3"/>
        <v>1661.4150830711062</v>
      </c>
    </row>
    <row r="20" spans="1:9" x14ac:dyDescent="0.45">
      <c r="A20" s="1">
        <v>19</v>
      </c>
      <c r="B20" s="1">
        <v>200</v>
      </c>
      <c r="C20">
        <f t="shared" si="0"/>
        <v>84</v>
      </c>
      <c r="D20" s="1">
        <v>88</v>
      </c>
      <c r="E20" s="1">
        <f t="shared" si="1"/>
        <v>8.7470754153555301</v>
      </c>
      <c r="F20" s="1">
        <f t="shared" si="3"/>
        <v>1758.1621584864617</v>
      </c>
      <c r="H20" s="2"/>
      <c r="I20" s="1"/>
    </row>
    <row r="21" spans="1:9" x14ac:dyDescent="0.45">
      <c r="A21" s="1">
        <v>20</v>
      </c>
      <c r="B21" s="1">
        <v>200</v>
      </c>
      <c r="C21">
        <f t="shared" si="0"/>
        <v>84</v>
      </c>
      <c r="D21" s="1">
        <v>88</v>
      </c>
      <c r="E21" s="1">
        <f t="shared" si="1"/>
        <v>9.2308107924323082</v>
      </c>
      <c r="F21" s="1">
        <f t="shared" si="3"/>
        <v>1855.392969278894</v>
      </c>
      <c r="H21" s="2"/>
      <c r="I21" s="1"/>
    </row>
    <row r="22" spans="1:9" x14ac:dyDescent="0.45">
      <c r="A22" s="1">
        <v>21</v>
      </c>
      <c r="B22" s="1">
        <v>200</v>
      </c>
      <c r="C22">
        <f t="shared" si="0"/>
        <v>84</v>
      </c>
      <c r="D22" s="1">
        <v>88</v>
      </c>
      <c r="E22" s="1">
        <f t="shared" si="1"/>
        <v>9.71696484639447</v>
      </c>
      <c r="F22" s="1">
        <f t="shared" si="3"/>
        <v>1953.1099341252884</v>
      </c>
      <c r="H22" s="2"/>
      <c r="I22" s="1"/>
    </row>
    <row r="23" spans="1:9" x14ac:dyDescent="0.45">
      <c r="A23" s="1">
        <v>22</v>
      </c>
      <c r="B23" s="1">
        <v>200</v>
      </c>
      <c r="C23">
        <f t="shared" si="0"/>
        <v>84</v>
      </c>
      <c r="D23" s="1">
        <v>88</v>
      </c>
      <c r="E23" s="1">
        <f t="shared" si="1"/>
        <v>10.205549670626441</v>
      </c>
      <c r="F23" s="1">
        <f t="shared" si="3"/>
        <v>2051.3154837959146</v>
      </c>
    </row>
    <row r="24" spans="1:9" x14ac:dyDescent="0.45">
      <c r="A24" s="1">
        <v>23</v>
      </c>
      <c r="B24" s="1">
        <v>200</v>
      </c>
      <c r="C24">
        <f t="shared" si="0"/>
        <v>84</v>
      </c>
      <c r="D24" s="1">
        <v>88</v>
      </c>
      <c r="E24" s="1">
        <f t="shared" si="1"/>
        <v>10.696577418979572</v>
      </c>
      <c r="F24" s="1">
        <f t="shared" si="3"/>
        <v>2150.0120612148939</v>
      </c>
      <c r="H24" s="2"/>
    </row>
    <row r="25" spans="1:9" x14ac:dyDescent="0.45">
      <c r="A25" s="1">
        <v>24</v>
      </c>
      <c r="B25" s="1">
        <v>200</v>
      </c>
      <c r="C25">
        <f t="shared" si="0"/>
        <v>84</v>
      </c>
      <c r="D25" s="1">
        <v>88</v>
      </c>
      <c r="E25" s="1">
        <f t="shared" si="1"/>
        <v>11.19006030607447</v>
      </c>
      <c r="F25" s="1">
        <f t="shared" si="3"/>
        <v>2249.2021215209684</v>
      </c>
    </row>
    <row r="26" spans="1:9" x14ac:dyDescent="0.45">
      <c r="A26" s="1">
        <v>25</v>
      </c>
      <c r="B26" s="1">
        <v>200</v>
      </c>
      <c r="C26">
        <f t="shared" si="0"/>
        <v>84</v>
      </c>
      <c r="D26" s="1">
        <v>88</v>
      </c>
      <c r="E26" s="1">
        <f t="shared" si="1"/>
        <v>11.686010607604842</v>
      </c>
      <c r="F26" s="1">
        <f t="shared" si="3"/>
        <v>2348.888132128573</v>
      </c>
      <c r="I26" s="1"/>
    </row>
    <row r="27" spans="1:9" x14ac:dyDescent="0.45">
      <c r="A27" s="1">
        <v>26</v>
      </c>
      <c r="B27" s="1">
        <v>200</v>
      </c>
      <c r="C27">
        <f t="shared" si="0"/>
        <v>84</v>
      </c>
      <c r="D27" s="1">
        <v>88</v>
      </c>
      <c r="E27" s="1">
        <f t="shared" si="1"/>
        <v>12.184440660642865</v>
      </c>
      <c r="F27" s="1">
        <f t="shared" si="3"/>
        <v>2449.0725727892159</v>
      </c>
      <c r="I27" s="1"/>
    </row>
    <row r="28" spans="1:9" x14ac:dyDescent="0.45">
      <c r="A28" s="1">
        <v>27</v>
      </c>
      <c r="B28" s="1">
        <v>200</v>
      </c>
      <c r="C28">
        <f t="shared" si="0"/>
        <v>84</v>
      </c>
      <c r="D28" s="1">
        <v>88</v>
      </c>
      <c r="E28" s="1">
        <f t="shared" si="1"/>
        <v>12.68536286394608</v>
      </c>
      <c r="F28" s="1">
        <f t="shared" si="3"/>
        <v>2549.7579356531619</v>
      </c>
      <c r="I28" s="1"/>
    </row>
    <row r="29" spans="1:9" x14ac:dyDescent="0.45">
      <c r="A29" s="1">
        <v>28</v>
      </c>
      <c r="B29" s="1">
        <v>200</v>
      </c>
      <c r="C29">
        <f t="shared" si="0"/>
        <v>84</v>
      </c>
      <c r="D29" s="1">
        <v>88</v>
      </c>
      <c r="E29" s="1">
        <f t="shared" si="1"/>
        <v>13.188789678265808</v>
      </c>
      <c r="F29" s="1">
        <f t="shared" si="3"/>
        <v>2650.9467253314278</v>
      </c>
      <c r="H29" s="2"/>
      <c r="I29" s="1"/>
    </row>
    <row r="30" spans="1:9" x14ac:dyDescent="0.45">
      <c r="A30" s="1">
        <v>29</v>
      </c>
      <c r="B30" s="1">
        <v>200</v>
      </c>
      <c r="C30">
        <f t="shared" si="0"/>
        <v>84</v>
      </c>
      <c r="D30" s="1">
        <v>88</v>
      </c>
      <c r="E30" s="1">
        <f t="shared" si="1"/>
        <v>13.69473362665714</v>
      </c>
      <c r="F30" s="1">
        <f t="shared" si="3"/>
        <v>2752.641458958085</v>
      </c>
      <c r="H30" s="2"/>
      <c r="I30" s="1"/>
    </row>
    <row r="31" spans="1:9" x14ac:dyDescent="0.45">
      <c r="A31" s="1">
        <v>30</v>
      </c>
      <c r="B31" s="1">
        <v>200</v>
      </c>
      <c r="C31">
        <f t="shared" si="0"/>
        <v>84</v>
      </c>
      <c r="D31" s="1">
        <v>88</v>
      </c>
      <c r="E31" s="1">
        <f t="shared" si="1"/>
        <v>14.203207294790424</v>
      </c>
      <c r="F31" s="1">
        <f t="shared" si="3"/>
        <v>2854.8446662528754</v>
      </c>
      <c r="H31" s="2"/>
      <c r="I31" s="1"/>
    </row>
    <row r="32" spans="1:9" x14ac:dyDescent="0.45">
      <c r="A32" s="1">
        <v>31</v>
      </c>
      <c r="B32" s="1">
        <v>200</v>
      </c>
      <c r="C32">
        <f t="shared" si="0"/>
        <v>84</v>
      </c>
      <c r="D32" s="1">
        <v>88</v>
      </c>
      <c r="E32" s="1">
        <f t="shared" si="1"/>
        <v>14.714223331264376</v>
      </c>
      <c r="F32" s="1">
        <f t="shared" si="3"/>
        <v>2957.5588895841397</v>
      </c>
      <c r="H32" s="2"/>
      <c r="I32" s="1"/>
    </row>
    <row r="33" spans="1:9" x14ac:dyDescent="0.45">
      <c r="A33" s="1">
        <v>32</v>
      </c>
      <c r="B33" s="1">
        <v>200</v>
      </c>
      <c r="C33">
        <f t="shared" si="0"/>
        <v>84</v>
      </c>
      <c r="D33" s="1">
        <v>88</v>
      </c>
      <c r="E33" s="1">
        <f t="shared" si="1"/>
        <v>15.227794447920699</v>
      </c>
      <c r="F33" s="1">
        <f t="shared" si="3"/>
        <v>3060.7866840320603</v>
      </c>
      <c r="H33" s="2"/>
      <c r="I33" s="1"/>
    </row>
    <row r="34" spans="1:9" x14ac:dyDescent="0.45">
      <c r="A34" s="1">
        <v>33</v>
      </c>
      <c r="B34" s="1">
        <v>200</v>
      </c>
      <c r="C34">
        <f t="shared" si="0"/>
        <v>84</v>
      </c>
      <c r="D34" s="1">
        <v>88</v>
      </c>
      <c r="E34" s="1">
        <f t="shared" si="1"/>
        <v>15.743933420160301</v>
      </c>
      <c r="F34" s="1">
        <f t="shared" si="3"/>
        <v>3164.5306174522207</v>
      </c>
      <c r="H34" s="2"/>
      <c r="I34" s="1"/>
    </row>
    <row r="35" spans="1:9" x14ac:dyDescent="0.45">
      <c r="A35" s="1">
        <v>34</v>
      </c>
      <c r="B35" s="1">
        <v>200</v>
      </c>
      <c r="C35">
        <f t="shared" si="0"/>
        <v>84</v>
      </c>
      <c r="D35" s="1">
        <v>88</v>
      </c>
      <c r="E35" s="1">
        <f t="shared" si="1"/>
        <v>16.262653087261103</v>
      </c>
      <c r="F35" s="1">
        <f t="shared" si="3"/>
        <v>3268.7932705394819</v>
      </c>
      <c r="H35" s="2"/>
      <c r="I35" s="1"/>
    </row>
    <row r="36" spans="1:9" x14ac:dyDescent="0.45">
      <c r="A36" s="1">
        <v>35</v>
      </c>
      <c r="B36" s="1">
        <v>200</v>
      </c>
      <c r="C36">
        <f t="shared" si="0"/>
        <v>84</v>
      </c>
      <c r="D36" s="1">
        <v>88</v>
      </c>
      <c r="E36" s="1">
        <f t="shared" si="1"/>
        <v>16.783966352697409</v>
      </c>
      <c r="F36" s="1">
        <f t="shared" si="3"/>
        <v>3373.5772368921794</v>
      </c>
      <c r="H36" s="2"/>
      <c r="I36" s="1"/>
    </row>
    <row r="37" spans="1:9" x14ac:dyDescent="0.45">
      <c r="A37" s="1">
        <v>36</v>
      </c>
      <c r="B37" s="1">
        <v>200</v>
      </c>
      <c r="C37">
        <f t="shared" si="0"/>
        <v>84</v>
      </c>
      <c r="D37" s="1">
        <v>88</v>
      </c>
      <c r="E37" s="1">
        <f t="shared" si="1"/>
        <v>17.307886184460894</v>
      </c>
      <c r="F37" s="1">
        <f t="shared" si="3"/>
        <v>3478.8851230766404</v>
      </c>
      <c r="H37" s="2"/>
      <c r="I37" s="1"/>
    </row>
    <row r="38" spans="1:9" x14ac:dyDescent="0.45">
      <c r="A38" s="1">
        <v>37</v>
      </c>
      <c r="B38" s="1">
        <v>200</v>
      </c>
      <c r="C38">
        <f t="shared" si="0"/>
        <v>84</v>
      </c>
      <c r="D38" s="1">
        <v>88</v>
      </c>
      <c r="E38" s="1">
        <f t="shared" si="1"/>
        <v>17.8344256153832</v>
      </c>
      <c r="F38" s="1">
        <f t="shared" si="3"/>
        <v>3584.7195486920236</v>
      </c>
      <c r="I38" s="5"/>
    </row>
    <row r="39" spans="1:9" x14ac:dyDescent="0.45">
      <c r="A39" s="1">
        <v>38</v>
      </c>
      <c r="B39" s="1">
        <v>200</v>
      </c>
      <c r="C39">
        <f t="shared" si="0"/>
        <v>84</v>
      </c>
      <c r="D39" s="1">
        <v>88</v>
      </c>
      <c r="E39" s="1">
        <f t="shared" si="1"/>
        <v>18.363597743460115</v>
      </c>
      <c r="F39" s="1">
        <f t="shared" si="3"/>
        <v>3691.0831464354837</v>
      </c>
      <c r="I39" s="1"/>
    </row>
    <row r="40" spans="1:9" x14ac:dyDescent="0.45">
      <c r="A40" s="1">
        <v>39</v>
      </c>
      <c r="B40" s="1">
        <v>200</v>
      </c>
      <c r="C40">
        <f t="shared" si="0"/>
        <v>84</v>
      </c>
      <c r="D40" s="1">
        <v>88</v>
      </c>
      <c r="E40" s="1">
        <f t="shared" si="1"/>
        <v>18.895415732177419</v>
      </c>
      <c r="F40" s="1">
        <f t="shared" si="3"/>
        <v>3797.978562167661</v>
      </c>
    </row>
    <row r="41" spans="1:9" x14ac:dyDescent="0.45">
      <c r="A41" s="1">
        <v>40</v>
      </c>
      <c r="B41" s="1">
        <v>200</v>
      </c>
      <c r="C41">
        <f t="shared" si="0"/>
        <v>84</v>
      </c>
      <c r="D41" s="1">
        <v>88</v>
      </c>
      <c r="E41" s="1">
        <f t="shared" si="1"/>
        <v>19.429892810838304</v>
      </c>
      <c r="F41" s="1">
        <f t="shared" si="3"/>
        <v>3905.4084549784993</v>
      </c>
    </row>
    <row r="42" spans="1:9" x14ac:dyDescent="0.45">
      <c r="A42" s="1">
        <v>41</v>
      </c>
      <c r="B42" s="1">
        <v>200</v>
      </c>
      <c r="C42">
        <f t="shared" si="0"/>
        <v>84</v>
      </c>
      <c r="D42" s="1">
        <v>88</v>
      </c>
      <c r="E42" s="1">
        <f t="shared" si="1"/>
        <v>19.967042274892496</v>
      </c>
      <c r="F42" s="1">
        <f t="shared" si="3"/>
        <v>4013.375497253392</v>
      </c>
    </row>
    <row r="43" spans="1:9" x14ac:dyDescent="0.45">
      <c r="A43" s="1">
        <v>42</v>
      </c>
      <c r="B43" s="1">
        <v>200</v>
      </c>
      <c r="C43">
        <f t="shared" si="0"/>
        <v>84</v>
      </c>
      <c r="D43" s="1">
        <v>88</v>
      </c>
      <c r="E43" s="1">
        <f t="shared" si="1"/>
        <v>20.506877486266955</v>
      </c>
      <c r="F43" s="1">
        <f t="shared" si="3"/>
        <v>4121.8823747396591</v>
      </c>
    </row>
    <row r="44" spans="1:9" x14ac:dyDescent="0.45">
      <c r="A44" s="1">
        <v>43</v>
      </c>
      <c r="B44" s="1">
        <v>200</v>
      </c>
      <c r="C44">
        <f t="shared" si="0"/>
        <v>84</v>
      </c>
      <c r="D44" s="1">
        <v>88</v>
      </c>
      <c r="E44" s="1">
        <f t="shared" si="1"/>
        <v>21.049411873698293</v>
      </c>
      <c r="F44" s="1">
        <f t="shared" si="3"/>
        <v>4230.931786613357</v>
      </c>
    </row>
    <row r="45" spans="1:9" x14ac:dyDescent="0.45">
      <c r="A45" s="1">
        <v>44</v>
      </c>
      <c r="B45" s="1">
        <v>200</v>
      </c>
      <c r="C45">
        <f t="shared" si="0"/>
        <v>84</v>
      </c>
      <c r="D45" s="1">
        <v>88</v>
      </c>
      <c r="E45" s="1">
        <f t="shared" si="1"/>
        <v>21.594658933066782</v>
      </c>
      <c r="F45" s="1">
        <f t="shared" si="3"/>
        <v>4340.5264455464239</v>
      </c>
    </row>
    <row r="46" spans="1:9" x14ac:dyDescent="0.45">
      <c r="A46" s="1">
        <v>45</v>
      </c>
      <c r="B46" s="1">
        <v>200</v>
      </c>
      <c r="C46">
        <f t="shared" si="0"/>
        <v>84</v>
      </c>
      <c r="D46" s="1">
        <v>88</v>
      </c>
      <c r="E46" s="1">
        <f t="shared" si="1"/>
        <v>22.142632227732118</v>
      </c>
      <c r="F46" s="1">
        <f t="shared" si="3"/>
        <v>4450.669077774156</v>
      </c>
    </row>
    <row r="47" spans="1:9" x14ac:dyDescent="0.45">
      <c r="A47" s="1">
        <v>46</v>
      </c>
      <c r="B47" s="1">
        <v>200</v>
      </c>
      <c r="C47">
        <f t="shared" si="0"/>
        <v>84</v>
      </c>
      <c r="D47" s="1">
        <v>88</v>
      </c>
      <c r="E47" s="1">
        <f t="shared" si="1"/>
        <v>22.693345388870778</v>
      </c>
      <c r="F47" s="1">
        <f t="shared" si="3"/>
        <v>4561.3624231630265</v>
      </c>
    </row>
    <row r="48" spans="1:9" x14ac:dyDescent="0.45">
      <c r="A48" s="1">
        <v>47</v>
      </c>
      <c r="B48" s="1">
        <v>200</v>
      </c>
      <c r="C48">
        <f t="shared" si="0"/>
        <v>84</v>
      </c>
      <c r="D48" s="1">
        <v>88</v>
      </c>
      <c r="E48" s="1">
        <f t="shared" si="1"/>
        <v>23.246812115815132</v>
      </c>
      <c r="F48" s="1">
        <f t="shared" si="3"/>
        <v>4672.6092352788419</v>
      </c>
    </row>
    <row r="49" spans="1:6" x14ac:dyDescent="0.45">
      <c r="A49" s="1">
        <v>48</v>
      </c>
      <c r="B49" s="1">
        <v>200</v>
      </c>
      <c r="C49">
        <f t="shared" si="0"/>
        <v>84</v>
      </c>
      <c r="D49" s="1">
        <v>88</v>
      </c>
      <c r="E49" s="1">
        <f t="shared" si="1"/>
        <v>23.803046176394208</v>
      </c>
      <c r="F49" s="1">
        <f t="shared" si="3"/>
        <v>4784.4122814552356</v>
      </c>
    </row>
    <row r="50" spans="1:6" x14ac:dyDescent="0.45">
      <c r="A50" s="1">
        <v>49</v>
      </c>
      <c r="B50" s="1">
        <v>200</v>
      </c>
      <c r="C50">
        <f t="shared" si="0"/>
        <v>84</v>
      </c>
      <c r="D50" s="1">
        <v>88</v>
      </c>
      <c r="E50" s="1">
        <f t="shared" si="1"/>
        <v>24.362061407276176</v>
      </c>
      <c r="F50" s="1">
        <f t="shared" si="3"/>
        <v>4896.7743428625117</v>
      </c>
    </row>
    <row r="51" spans="1:6" x14ac:dyDescent="0.45">
      <c r="A51" s="1">
        <v>50</v>
      </c>
      <c r="B51" s="1">
        <v>200</v>
      </c>
      <c r="C51">
        <f t="shared" si="0"/>
        <v>84</v>
      </c>
      <c r="D51" s="1">
        <v>88</v>
      </c>
      <c r="E51" s="1">
        <f t="shared" si="1"/>
        <v>24.923871714312558</v>
      </c>
      <c r="F51" s="1">
        <f t="shared" si="3"/>
        <v>5009.6982145768243</v>
      </c>
    </row>
    <row r="52" spans="1:6" x14ac:dyDescent="0.45">
      <c r="A52" s="1">
        <v>51</v>
      </c>
      <c r="B52" s="1">
        <v>200</v>
      </c>
      <c r="C52">
        <f t="shared" si="0"/>
        <v>84</v>
      </c>
      <c r="D52" s="1">
        <v>88</v>
      </c>
      <c r="E52" s="1">
        <f t="shared" si="1"/>
        <v>25.48849107288412</v>
      </c>
      <c r="F52" s="1">
        <f t="shared" si="3"/>
        <v>5123.1867056497085</v>
      </c>
    </row>
    <row r="53" spans="1:6" x14ac:dyDescent="0.45">
      <c r="A53" s="1">
        <v>52</v>
      </c>
      <c r="B53" s="1">
        <v>200</v>
      </c>
      <c r="C53">
        <f t="shared" si="0"/>
        <v>84</v>
      </c>
      <c r="D53" s="1">
        <v>88</v>
      </c>
      <c r="E53" s="1">
        <f t="shared" si="1"/>
        <v>26.055933528248541</v>
      </c>
      <c r="F53" s="1">
        <f t="shared" si="3"/>
        <v>5237.2426391779572</v>
      </c>
    </row>
    <row r="54" spans="1:6" x14ac:dyDescent="0.45">
      <c r="A54" s="1">
        <v>53</v>
      </c>
      <c r="B54" s="1">
        <v>200</v>
      </c>
      <c r="C54">
        <f t="shared" si="0"/>
        <v>84</v>
      </c>
      <c r="D54" s="1">
        <v>88</v>
      </c>
      <c r="E54" s="1">
        <f t="shared" si="1"/>
        <v>26.626213195889786</v>
      </c>
      <c r="F54" s="1">
        <f t="shared" si="3"/>
        <v>5351.8688523738474</v>
      </c>
    </row>
    <row r="55" spans="1:6" x14ac:dyDescent="0.45">
      <c r="A55" s="1">
        <v>54</v>
      </c>
      <c r="B55" s="1">
        <v>200</v>
      </c>
      <c r="C55">
        <f t="shared" si="0"/>
        <v>84</v>
      </c>
      <c r="D55" s="1">
        <v>88</v>
      </c>
      <c r="E55" s="1">
        <f t="shared" si="1"/>
        <v>27.199344261869239</v>
      </c>
      <c r="F55" s="1">
        <f t="shared" si="3"/>
        <v>5467.068196635717</v>
      </c>
    </row>
    <row r="56" spans="1:6" x14ac:dyDescent="0.45">
      <c r="A56" s="1">
        <v>55</v>
      </c>
      <c r="B56" s="1">
        <v>200</v>
      </c>
      <c r="C56">
        <f t="shared" si="0"/>
        <v>84</v>
      </c>
      <c r="D56" s="1">
        <v>88</v>
      </c>
      <c r="E56" s="1">
        <f t="shared" si="1"/>
        <v>27.775340983178584</v>
      </c>
      <c r="F56" s="1">
        <f t="shared" si="3"/>
        <v>5582.8435376188954</v>
      </c>
    </row>
    <row r="57" spans="1:6" x14ac:dyDescent="0.45">
      <c r="A57" s="1">
        <v>56</v>
      </c>
      <c r="B57" s="1">
        <v>200</v>
      </c>
      <c r="C57">
        <f t="shared" si="0"/>
        <v>84</v>
      </c>
      <c r="D57" s="1">
        <v>88</v>
      </c>
      <c r="E57" s="1">
        <f t="shared" si="1"/>
        <v>28.354217688094476</v>
      </c>
      <c r="F57" s="1">
        <f t="shared" si="3"/>
        <v>5699.1977553069901</v>
      </c>
    </row>
    <row r="58" spans="1:6" x14ac:dyDescent="0.45">
      <c r="A58" s="1">
        <v>57</v>
      </c>
      <c r="B58" s="1">
        <v>200</v>
      </c>
      <c r="C58">
        <f t="shared" si="0"/>
        <v>84</v>
      </c>
      <c r="D58" s="1">
        <v>88</v>
      </c>
      <c r="E58" s="1">
        <f t="shared" si="1"/>
        <v>28.935988776534952</v>
      </c>
      <c r="F58" s="1">
        <f t="shared" si="3"/>
        <v>5816.133744083525</v>
      </c>
    </row>
    <row r="59" spans="1:6" x14ac:dyDescent="0.45">
      <c r="A59" s="1">
        <v>58</v>
      </c>
      <c r="B59" s="1">
        <v>200</v>
      </c>
      <c r="C59">
        <f t="shared" si="0"/>
        <v>84</v>
      </c>
      <c r="D59" s="1">
        <v>88</v>
      </c>
      <c r="E59" s="1">
        <f t="shared" si="1"/>
        <v>29.520668720417621</v>
      </c>
      <c r="F59" s="1">
        <f t="shared" si="3"/>
        <v>5933.6544128039423</v>
      </c>
    </row>
    <row r="60" spans="1:6" x14ac:dyDescent="0.45">
      <c r="A60" s="1">
        <v>59</v>
      </c>
      <c r="B60" s="1">
        <v>200</v>
      </c>
      <c r="C60">
        <f t="shared" si="0"/>
        <v>84</v>
      </c>
      <c r="D60" s="1">
        <v>88</v>
      </c>
      <c r="E60" s="1">
        <f t="shared" si="1"/>
        <v>30.108272064019712</v>
      </c>
      <c r="F60" s="1">
        <f t="shared" si="3"/>
        <v>6051.762684867962</v>
      </c>
    </row>
    <row r="61" spans="1:6" x14ac:dyDescent="0.45">
      <c r="A61" s="1">
        <v>60</v>
      </c>
      <c r="B61" s="1">
        <v>200</v>
      </c>
      <c r="C61">
        <f t="shared" si="0"/>
        <v>84</v>
      </c>
      <c r="D61" s="1">
        <v>88</v>
      </c>
      <c r="E61" s="1">
        <f t="shared" si="1"/>
        <v>30.698813424339807</v>
      </c>
      <c r="F61" s="1">
        <f t="shared" si="3"/>
        <v>6170.4614982923022</v>
      </c>
    </row>
    <row r="62" spans="1:6" x14ac:dyDescent="0.45">
      <c r="A62" s="1">
        <v>61</v>
      </c>
      <c r="B62" s="1">
        <v>200</v>
      </c>
      <c r="C62">
        <f t="shared" si="0"/>
        <v>84</v>
      </c>
      <c r="D62" s="1">
        <v>88</v>
      </c>
      <c r="E62" s="1">
        <f t="shared" si="1"/>
        <v>31.292307491461511</v>
      </c>
      <c r="F62" s="1">
        <f t="shared" si="3"/>
        <v>6289.7538057837637</v>
      </c>
    </row>
    <row r="63" spans="1:6" x14ac:dyDescent="0.45">
      <c r="A63" s="1">
        <v>62</v>
      </c>
      <c r="B63" s="1">
        <v>200</v>
      </c>
      <c r="C63">
        <f t="shared" si="0"/>
        <v>84</v>
      </c>
      <c r="D63" s="1">
        <v>88</v>
      </c>
      <c r="E63" s="1">
        <f t="shared" si="1"/>
        <v>31.888769028918816</v>
      </c>
      <c r="F63" s="1">
        <f t="shared" si="3"/>
        <v>6409.6425748126821</v>
      </c>
    </row>
    <row r="64" spans="1:6" x14ac:dyDescent="0.45">
      <c r="A64" s="1">
        <v>63</v>
      </c>
      <c r="B64" s="1">
        <v>200</v>
      </c>
      <c r="C64">
        <f t="shared" si="0"/>
        <v>84</v>
      </c>
      <c r="D64" s="1">
        <v>88</v>
      </c>
      <c r="E64" s="1">
        <f t="shared" si="1"/>
        <v>32.488212874063407</v>
      </c>
      <c r="F64" s="1">
        <f t="shared" si="3"/>
        <v>6530.1307876867459</v>
      </c>
    </row>
    <row r="65" spans="1:6" x14ac:dyDescent="0.45">
      <c r="A65" s="1">
        <v>64</v>
      </c>
      <c r="B65" s="1">
        <v>200</v>
      </c>
      <c r="C65">
        <f t="shared" si="0"/>
        <v>84</v>
      </c>
      <c r="D65" s="1">
        <v>88</v>
      </c>
      <c r="E65" s="1">
        <f t="shared" si="1"/>
        <v>33.090653938433725</v>
      </c>
      <c r="F65" s="1">
        <f t="shared" si="3"/>
        <v>6651.22144162518</v>
      </c>
    </row>
    <row r="66" spans="1:6" x14ac:dyDescent="0.45">
      <c r="A66" s="1">
        <v>65</v>
      </c>
      <c r="B66" s="1">
        <v>200</v>
      </c>
      <c r="C66">
        <f t="shared" si="0"/>
        <v>84</v>
      </c>
      <c r="D66" s="1">
        <v>88</v>
      </c>
      <c r="E66" s="1">
        <f t="shared" si="1"/>
        <v>33.696107208125902</v>
      </c>
      <c r="F66" s="1">
        <f t="shared" si="3"/>
        <v>6772.9175488333058</v>
      </c>
    </row>
    <row r="67" spans="1:6" x14ac:dyDescent="0.45">
      <c r="A67" s="1">
        <v>66</v>
      </c>
      <c r="B67" s="1">
        <v>200</v>
      </c>
      <c r="C67">
        <f t="shared" ref="C67:C130" si="4">+B67*0.42</f>
        <v>84</v>
      </c>
      <c r="D67" s="1">
        <v>88</v>
      </c>
      <c r="E67" s="1">
        <f t="shared" si="1"/>
        <v>34.304587744166525</v>
      </c>
      <c r="F67" s="1">
        <f t="shared" si="3"/>
        <v>6895.2221365774722</v>
      </c>
    </row>
    <row r="68" spans="1:6" x14ac:dyDescent="0.45">
      <c r="A68" s="1">
        <v>67</v>
      </c>
      <c r="B68" s="1">
        <v>200</v>
      </c>
      <c r="C68">
        <f t="shared" si="4"/>
        <v>84</v>
      </c>
      <c r="D68" s="1">
        <v>88</v>
      </c>
      <c r="E68" s="1">
        <f t="shared" ref="E68:E131" si="5">+(F67+D68)*0.06*1/12</f>
        <v>34.916110682887357</v>
      </c>
      <c r="F68" s="1">
        <f t="shared" si="3"/>
        <v>7018.1382472603591</v>
      </c>
    </row>
    <row r="69" spans="1:6" x14ac:dyDescent="0.45">
      <c r="A69" s="1">
        <v>68</v>
      </c>
      <c r="B69" s="1">
        <v>200</v>
      </c>
      <c r="C69">
        <f t="shared" si="4"/>
        <v>84</v>
      </c>
      <c r="D69" s="1">
        <v>88</v>
      </c>
      <c r="E69" s="1">
        <f t="shared" si="5"/>
        <v>35.530691236301799</v>
      </c>
      <c r="F69" s="1">
        <f t="shared" si="3"/>
        <v>7141.6689384966612</v>
      </c>
    </row>
    <row r="70" spans="1:6" x14ac:dyDescent="0.45">
      <c r="A70" s="1">
        <v>69</v>
      </c>
      <c r="B70" s="1">
        <v>200</v>
      </c>
      <c r="C70">
        <f t="shared" si="4"/>
        <v>84</v>
      </c>
      <c r="D70" s="1">
        <v>88</v>
      </c>
      <c r="E70" s="1">
        <f t="shared" si="5"/>
        <v>36.148344692483306</v>
      </c>
      <c r="F70" s="1">
        <f t="shared" si="3"/>
        <v>7265.8172831891443</v>
      </c>
    </row>
    <row r="71" spans="1:6" x14ac:dyDescent="0.45">
      <c r="A71" s="1">
        <v>70</v>
      </c>
      <c r="B71" s="1">
        <v>200</v>
      </c>
      <c r="C71">
        <f t="shared" si="4"/>
        <v>84</v>
      </c>
      <c r="D71" s="1">
        <v>88</v>
      </c>
      <c r="E71" s="1">
        <f t="shared" si="5"/>
        <v>36.769086415945722</v>
      </c>
      <c r="F71" s="1">
        <f t="shared" si="3"/>
        <v>7390.5863696050901</v>
      </c>
    </row>
    <row r="72" spans="1:6" x14ac:dyDescent="0.45">
      <c r="A72" s="1">
        <v>71</v>
      </c>
      <c r="B72" s="1">
        <v>200</v>
      </c>
      <c r="C72">
        <f t="shared" si="4"/>
        <v>84</v>
      </c>
      <c r="D72" s="1">
        <v>88</v>
      </c>
      <c r="E72" s="1">
        <f t="shared" si="5"/>
        <v>37.392931848025448</v>
      </c>
      <c r="F72" s="1">
        <f t="shared" si="3"/>
        <v>7515.9793014531151</v>
      </c>
    </row>
    <row r="73" spans="1:6" x14ac:dyDescent="0.45">
      <c r="A73" s="1">
        <v>72</v>
      </c>
      <c r="B73" s="1">
        <v>200</v>
      </c>
      <c r="C73">
        <f t="shared" si="4"/>
        <v>84</v>
      </c>
      <c r="D73" s="1">
        <v>88</v>
      </c>
      <c r="E73" s="1">
        <f t="shared" si="5"/>
        <v>38.019896507265578</v>
      </c>
      <c r="F73" s="1">
        <f t="shared" si="3"/>
        <v>7641.999197960381</v>
      </c>
    </row>
    <row r="74" spans="1:6" x14ac:dyDescent="0.45">
      <c r="A74" s="1">
        <v>73</v>
      </c>
      <c r="B74" s="1">
        <v>200</v>
      </c>
      <c r="C74">
        <f t="shared" si="4"/>
        <v>84</v>
      </c>
      <c r="D74" s="1">
        <v>88</v>
      </c>
      <c r="E74" s="1">
        <f t="shared" si="5"/>
        <v>38.649995989801901</v>
      </c>
      <c r="F74" s="1">
        <f t="shared" si="3"/>
        <v>7768.649193950183</v>
      </c>
    </row>
    <row r="75" spans="1:6" x14ac:dyDescent="0.45">
      <c r="A75" s="1">
        <v>74</v>
      </c>
      <c r="B75" s="1">
        <v>200</v>
      </c>
      <c r="C75">
        <f t="shared" si="4"/>
        <v>84</v>
      </c>
      <c r="D75" s="1">
        <v>88</v>
      </c>
      <c r="E75" s="1">
        <f t="shared" si="5"/>
        <v>39.283245969750915</v>
      </c>
      <c r="F75" s="1">
        <f t="shared" si="3"/>
        <v>7895.932439919934</v>
      </c>
    </row>
    <row r="76" spans="1:6" x14ac:dyDescent="0.45">
      <c r="A76" s="1">
        <v>75</v>
      </c>
      <c r="B76" s="1">
        <v>200</v>
      </c>
      <c r="C76">
        <f t="shared" si="4"/>
        <v>84</v>
      </c>
      <c r="D76" s="1">
        <v>88</v>
      </c>
      <c r="E76" s="1">
        <f t="shared" si="5"/>
        <v>39.919662199599671</v>
      </c>
      <c r="F76" s="1">
        <f t="shared" si="3"/>
        <v>8023.8521021195338</v>
      </c>
    </row>
    <row r="77" spans="1:6" x14ac:dyDescent="0.45">
      <c r="A77" s="1">
        <v>76</v>
      </c>
      <c r="B77" s="1">
        <v>200</v>
      </c>
      <c r="C77">
        <f t="shared" si="4"/>
        <v>84</v>
      </c>
      <c r="D77" s="1">
        <v>88</v>
      </c>
      <c r="E77" s="1">
        <f t="shared" si="5"/>
        <v>40.559260510597667</v>
      </c>
      <c r="F77" s="1">
        <f t="shared" si="3"/>
        <v>8152.4113626301314</v>
      </c>
    </row>
    <row r="78" spans="1:6" x14ac:dyDescent="0.45">
      <c r="A78" s="1">
        <v>77</v>
      </c>
      <c r="B78" s="1">
        <v>200</v>
      </c>
      <c r="C78">
        <f t="shared" si="4"/>
        <v>84</v>
      </c>
      <c r="D78" s="1">
        <v>88</v>
      </c>
      <c r="E78" s="1">
        <f t="shared" si="5"/>
        <v>41.202056813150655</v>
      </c>
      <c r="F78" s="1">
        <f t="shared" ref="F78:F141" si="6">+F77+E78+D78</f>
        <v>8281.6134194432816</v>
      </c>
    </row>
    <row r="79" spans="1:6" x14ac:dyDescent="0.45">
      <c r="A79" s="1">
        <v>78</v>
      </c>
      <c r="B79" s="1">
        <v>200</v>
      </c>
      <c r="C79">
        <f t="shared" si="4"/>
        <v>84</v>
      </c>
      <c r="D79" s="1">
        <v>88</v>
      </c>
      <c r="E79" s="1">
        <f t="shared" si="5"/>
        <v>41.848067097216408</v>
      </c>
      <c r="F79" s="1">
        <f t="shared" si="6"/>
        <v>8411.4614865404983</v>
      </c>
    </row>
    <row r="80" spans="1:6" x14ac:dyDescent="0.45">
      <c r="A80" s="1">
        <v>79</v>
      </c>
      <c r="B80" s="1">
        <v>200</v>
      </c>
      <c r="C80">
        <f t="shared" si="4"/>
        <v>84</v>
      </c>
      <c r="D80" s="1">
        <v>88</v>
      </c>
      <c r="E80" s="1">
        <f t="shared" si="5"/>
        <v>42.497307432702492</v>
      </c>
      <c r="F80" s="1">
        <f t="shared" si="6"/>
        <v>8541.958793973201</v>
      </c>
    </row>
    <row r="81" spans="1:6" x14ac:dyDescent="0.45">
      <c r="A81" s="1">
        <v>80</v>
      </c>
      <c r="B81" s="1">
        <v>200</v>
      </c>
      <c r="C81">
        <f t="shared" si="4"/>
        <v>84</v>
      </c>
      <c r="D81" s="1">
        <v>88</v>
      </c>
      <c r="E81" s="1">
        <f t="shared" si="5"/>
        <v>43.149793969866003</v>
      </c>
      <c r="F81" s="1">
        <f t="shared" si="6"/>
        <v>8673.1085879430666</v>
      </c>
    </row>
    <row r="82" spans="1:6" x14ac:dyDescent="0.45">
      <c r="A82" s="1">
        <v>81</v>
      </c>
      <c r="B82" s="1">
        <v>200</v>
      </c>
      <c r="C82">
        <f t="shared" si="4"/>
        <v>84</v>
      </c>
      <c r="D82" s="1">
        <v>88</v>
      </c>
      <c r="E82" s="1">
        <f t="shared" si="5"/>
        <v>43.80554293971533</v>
      </c>
      <c r="F82" s="1">
        <f t="shared" si="6"/>
        <v>8804.914130882782</v>
      </c>
    </row>
    <row r="83" spans="1:6" x14ac:dyDescent="0.45">
      <c r="A83" s="1">
        <v>82</v>
      </c>
      <c r="B83" s="1">
        <v>200</v>
      </c>
      <c r="C83">
        <f t="shared" si="4"/>
        <v>84</v>
      </c>
      <c r="D83" s="1">
        <v>88</v>
      </c>
      <c r="E83" s="1">
        <f t="shared" si="5"/>
        <v>44.464570654413905</v>
      </c>
      <c r="F83" s="1">
        <f t="shared" si="6"/>
        <v>8937.3787015371963</v>
      </c>
    </row>
    <row r="84" spans="1:6" x14ac:dyDescent="0.45">
      <c r="A84" s="1">
        <v>83</v>
      </c>
      <c r="B84" s="1">
        <v>200</v>
      </c>
      <c r="C84">
        <f t="shared" si="4"/>
        <v>84</v>
      </c>
      <c r="D84" s="1">
        <v>88</v>
      </c>
      <c r="E84" s="1">
        <f t="shared" si="5"/>
        <v>45.126893507685985</v>
      </c>
      <c r="F84" s="1">
        <f t="shared" si="6"/>
        <v>9070.5055950448823</v>
      </c>
    </row>
    <row r="85" spans="1:6" x14ac:dyDescent="0.45">
      <c r="A85" s="1">
        <v>84</v>
      </c>
      <c r="B85" s="1">
        <v>200</v>
      </c>
      <c r="C85">
        <f t="shared" si="4"/>
        <v>84</v>
      </c>
      <c r="D85" s="1">
        <v>88</v>
      </c>
      <c r="E85" s="1">
        <f t="shared" si="5"/>
        <v>45.792527975224409</v>
      </c>
      <c r="F85" s="1">
        <f t="shared" si="6"/>
        <v>9204.2981230201076</v>
      </c>
    </row>
    <row r="86" spans="1:6" x14ac:dyDescent="0.45">
      <c r="A86" s="1">
        <v>85</v>
      </c>
      <c r="B86" s="1">
        <v>200</v>
      </c>
      <c r="C86">
        <f t="shared" si="4"/>
        <v>84</v>
      </c>
      <c r="D86" s="1">
        <v>88</v>
      </c>
      <c r="E86" s="1">
        <f t="shared" si="5"/>
        <v>46.461490615100537</v>
      </c>
      <c r="F86" s="1">
        <f t="shared" si="6"/>
        <v>9338.7596136352076</v>
      </c>
    </row>
    <row r="87" spans="1:6" x14ac:dyDescent="0.45">
      <c r="A87" s="1">
        <v>86</v>
      </c>
      <c r="B87" s="1">
        <v>200</v>
      </c>
      <c r="C87">
        <f t="shared" si="4"/>
        <v>84</v>
      </c>
      <c r="D87" s="1">
        <v>88</v>
      </c>
      <c r="E87" s="1">
        <f t="shared" si="5"/>
        <v>47.133798068176041</v>
      </c>
      <c r="F87" s="1">
        <f t="shared" si="6"/>
        <v>9473.8934117033841</v>
      </c>
    </row>
    <row r="88" spans="1:6" x14ac:dyDescent="0.45">
      <c r="A88" s="1">
        <v>87</v>
      </c>
      <c r="B88" s="1">
        <v>200</v>
      </c>
      <c r="C88">
        <f t="shared" si="4"/>
        <v>84</v>
      </c>
      <c r="D88" s="1">
        <v>88</v>
      </c>
      <c r="E88" s="1">
        <f t="shared" si="5"/>
        <v>47.809467058516923</v>
      </c>
      <c r="F88" s="1">
        <f t="shared" si="6"/>
        <v>9609.7028787619001</v>
      </c>
    </row>
    <row r="89" spans="1:6" x14ac:dyDescent="0.45">
      <c r="A89" s="1">
        <v>88</v>
      </c>
      <c r="B89" s="1">
        <v>200</v>
      </c>
      <c r="C89">
        <f t="shared" si="4"/>
        <v>84</v>
      </c>
      <c r="D89" s="1">
        <v>88</v>
      </c>
      <c r="E89" s="1">
        <f t="shared" si="5"/>
        <v>48.488514393809503</v>
      </c>
      <c r="F89" s="1">
        <f t="shared" si="6"/>
        <v>9746.1913931557101</v>
      </c>
    </row>
    <row r="90" spans="1:6" x14ac:dyDescent="0.45">
      <c r="A90" s="1">
        <v>89</v>
      </c>
      <c r="B90" s="1">
        <v>200</v>
      </c>
      <c r="C90">
        <f t="shared" si="4"/>
        <v>84</v>
      </c>
      <c r="D90" s="1">
        <v>88</v>
      </c>
      <c r="E90" s="1">
        <f t="shared" si="5"/>
        <v>49.170956965778551</v>
      </c>
      <c r="F90" s="1">
        <f t="shared" si="6"/>
        <v>9883.3623501214879</v>
      </c>
    </row>
    <row r="91" spans="1:6" x14ac:dyDescent="0.45">
      <c r="A91" s="1">
        <v>90</v>
      </c>
      <c r="B91" s="1">
        <v>200</v>
      </c>
      <c r="C91">
        <f t="shared" si="4"/>
        <v>84</v>
      </c>
      <c r="D91" s="1">
        <v>88</v>
      </c>
      <c r="E91" s="1">
        <f t="shared" si="5"/>
        <v>49.856811750607442</v>
      </c>
      <c r="F91" s="1">
        <f t="shared" si="6"/>
        <v>10021.219161872095</v>
      </c>
    </row>
    <row r="92" spans="1:6" x14ac:dyDescent="0.45">
      <c r="A92" s="1">
        <v>91</v>
      </c>
      <c r="B92" s="1">
        <v>200</v>
      </c>
      <c r="C92">
        <f t="shared" si="4"/>
        <v>84</v>
      </c>
      <c r="D92" s="1">
        <v>88</v>
      </c>
      <c r="E92" s="1">
        <f t="shared" si="5"/>
        <v>50.546095809360473</v>
      </c>
      <c r="F92" s="1">
        <f t="shared" si="6"/>
        <v>10159.765257681456</v>
      </c>
    </row>
    <row r="93" spans="1:6" x14ac:dyDescent="0.45">
      <c r="A93" s="1">
        <v>92</v>
      </c>
      <c r="B93" s="1">
        <v>200</v>
      </c>
      <c r="C93">
        <f t="shared" si="4"/>
        <v>84</v>
      </c>
      <c r="D93" s="1">
        <v>88</v>
      </c>
      <c r="E93" s="1">
        <f t="shared" si="5"/>
        <v>51.238826288407274</v>
      </c>
      <c r="F93" s="1">
        <f t="shared" si="6"/>
        <v>10299.004083969863</v>
      </c>
    </row>
    <row r="94" spans="1:6" x14ac:dyDescent="0.45">
      <c r="A94" s="1">
        <v>93</v>
      </c>
      <c r="B94" s="1">
        <v>200</v>
      </c>
      <c r="C94">
        <f t="shared" si="4"/>
        <v>84</v>
      </c>
      <c r="D94" s="1">
        <v>88</v>
      </c>
      <c r="E94" s="1">
        <f t="shared" si="5"/>
        <v>51.935020419849316</v>
      </c>
      <c r="F94" s="1">
        <f t="shared" si="6"/>
        <v>10438.939104389712</v>
      </c>
    </row>
    <row r="95" spans="1:6" x14ac:dyDescent="0.45">
      <c r="A95" s="1">
        <v>94</v>
      </c>
      <c r="B95" s="1">
        <v>200</v>
      </c>
      <c r="C95">
        <f t="shared" si="4"/>
        <v>84</v>
      </c>
      <c r="D95" s="1">
        <v>88</v>
      </c>
      <c r="E95" s="1">
        <f t="shared" si="5"/>
        <v>52.634695521948565</v>
      </c>
      <c r="F95" s="1">
        <f t="shared" si="6"/>
        <v>10579.573799911661</v>
      </c>
    </row>
    <row r="96" spans="1:6" x14ac:dyDescent="0.45">
      <c r="A96" s="1">
        <v>95</v>
      </c>
      <c r="B96" s="1">
        <v>200</v>
      </c>
      <c r="C96">
        <f t="shared" si="4"/>
        <v>84</v>
      </c>
      <c r="D96" s="1">
        <v>88</v>
      </c>
      <c r="E96" s="1">
        <f t="shared" si="5"/>
        <v>53.337868999558303</v>
      </c>
      <c r="F96" s="1">
        <f t="shared" si="6"/>
        <v>10720.91166891122</v>
      </c>
    </row>
    <row r="97" spans="1:6" x14ac:dyDescent="0.45">
      <c r="A97" s="1">
        <v>96</v>
      </c>
      <c r="B97" s="1">
        <v>200</v>
      </c>
      <c r="C97">
        <f t="shared" si="4"/>
        <v>84</v>
      </c>
      <c r="D97" s="1">
        <v>88</v>
      </c>
      <c r="E97" s="1">
        <f t="shared" si="5"/>
        <v>54.044558344556094</v>
      </c>
      <c r="F97" s="1">
        <f t="shared" si="6"/>
        <v>10862.956227255776</v>
      </c>
    </row>
    <row r="98" spans="1:6" x14ac:dyDescent="0.45">
      <c r="A98" s="1">
        <v>97</v>
      </c>
      <c r="B98" s="1">
        <v>200</v>
      </c>
      <c r="C98">
        <f t="shared" si="4"/>
        <v>84</v>
      </c>
      <c r="D98" s="1">
        <v>88</v>
      </c>
      <c r="E98" s="1">
        <f t="shared" si="5"/>
        <v>54.754781136278872</v>
      </c>
      <c r="F98" s="1">
        <f t="shared" si="6"/>
        <v>11005.711008392054</v>
      </c>
    </row>
    <row r="99" spans="1:6" x14ac:dyDescent="0.45">
      <c r="A99" s="1">
        <v>98</v>
      </c>
      <c r="B99" s="1">
        <v>200</v>
      </c>
      <c r="C99">
        <f t="shared" si="4"/>
        <v>84</v>
      </c>
      <c r="D99" s="1">
        <v>88</v>
      </c>
      <c r="E99" s="1">
        <f t="shared" si="5"/>
        <v>55.468555041960265</v>
      </c>
      <c r="F99" s="1">
        <f t="shared" si="6"/>
        <v>11149.179563434014</v>
      </c>
    </row>
    <row r="100" spans="1:6" x14ac:dyDescent="0.45">
      <c r="A100" s="1">
        <v>99</v>
      </c>
      <c r="B100" s="1">
        <v>200</v>
      </c>
      <c r="C100">
        <f t="shared" si="4"/>
        <v>84</v>
      </c>
      <c r="D100" s="1">
        <v>88</v>
      </c>
      <c r="E100" s="1">
        <f t="shared" si="5"/>
        <v>56.185897817170066</v>
      </c>
      <c r="F100" s="1">
        <f t="shared" si="6"/>
        <v>11293.365461251184</v>
      </c>
    </row>
    <row r="101" spans="1:6" x14ac:dyDescent="0.45">
      <c r="A101" s="1">
        <v>100</v>
      </c>
      <c r="B101" s="1">
        <v>200</v>
      </c>
      <c r="C101">
        <f t="shared" si="4"/>
        <v>84</v>
      </c>
      <c r="D101" s="1">
        <v>88</v>
      </c>
      <c r="E101" s="1">
        <f t="shared" si="5"/>
        <v>56.906827306255913</v>
      </c>
      <c r="F101" s="1">
        <f t="shared" si="6"/>
        <v>11438.27228855744</v>
      </c>
    </row>
    <row r="102" spans="1:6" x14ac:dyDescent="0.45">
      <c r="A102" s="1">
        <v>101</v>
      </c>
      <c r="B102" s="1">
        <v>200</v>
      </c>
      <c r="C102">
        <f t="shared" si="4"/>
        <v>84</v>
      </c>
      <c r="D102" s="1">
        <v>88</v>
      </c>
      <c r="E102" s="1">
        <f t="shared" si="5"/>
        <v>57.631361442787203</v>
      </c>
      <c r="F102" s="1">
        <f t="shared" si="6"/>
        <v>11583.903650000228</v>
      </c>
    </row>
    <row r="103" spans="1:6" x14ac:dyDescent="0.45">
      <c r="A103" s="1">
        <v>102</v>
      </c>
      <c r="B103" s="1">
        <v>200</v>
      </c>
      <c r="C103">
        <f t="shared" si="4"/>
        <v>84</v>
      </c>
      <c r="D103" s="1">
        <v>88</v>
      </c>
      <c r="E103" s="1">
        <f t="shared" si="5"/>
        <v>58.359518250001138</v>
      </c>
      <c r="F103" s="1">
        <f t="shared" si="6"/>
        <v>11730.263168250229</v>
      </c>
    </row>
    <row r="104" spans="1:6" x14ac:dyDescent="0.45">
      <c r="A104" s="1">
        <v>103</v>
      </c>
      <c r="B104" s="1">
        <v>200</v>
      </c>
      <c r="C104">
        <f t="shared" si="4"/>
        <v>84</v>
      </c>
      <c r="D104" s="1">
        <v>88</v>
      </c>
      <c r="E104" s="1">
        <f t="shared" si="5"/>
        <v>59.091315841251145</v>
      </c>
      <c r="F104" s="1">
        <f t="shared" si="6"/>
        <v>11877.35448409148</v>
      </c>
    </row>
    <row r="105" spans="1:6" x14ac:dyDescent="0.45">
      <c r="A105" s="1">
        <v>104</v>
      </c>
      <c r="B105" s="1">
        <v>200</v>
      </c>
      <c r="C105">
        <f t="shared" si="4"/>
        <v>84</v>
      </c>
      <c r="D105" s="1">
        <v>88</v>
      </c>
      <c r="E105" s="1">
        <f t="shared" si="5"/>
        <v>59.826772420457395</v>
      </c>
      <c r="F105" s="1">
        <f t="shared" si="6"/>
        <v>12025.181256511938</v>
      </c>
    </row>
    <row r="106" spans="1:6" x14ac:dyDescent="0.45">
      <c r="A106" s="1">
        <v>105</v>
      </c>
      <c r="B106" s="1">
        <v>200</v>
      </c>
      <c r="C106">
        <f t="shared" si="4"/>
        <v>84</v>
      </c>
      <c r="D106" s="1">
        <v>88</v>
      </c>
      <c r="E106" s="1">
        <f t="shared" si="5"/>
        <v>60.565906282559688</v>
      </c>
      <c r="F106" s="1">
        <f t="shared" si="6"/>
        <v>12173.747162794498</v>
      </c>
    </row>
    <row r="107" spans="1:6" x14ac:dyDescent="0.45">
      <c r="A107" s="1">
        <v>106</v>
      </c>
      <c r="B107" s="1">
        <v>200</v>
      </c>
      <c r="C107">
        <f t="shared" si="4"/>
        <v>84</v>
      </c>
      <c r="D107" s="1">
        <v>88</v>
      </c>
      <c r="E107" s="1">
        <f t="shared" si="5"/>
        <v>61.308735813972483</v>
      </c>
      <c r="F107" s="1">
        <f t="shared" si="6"/>
        <v>12323.055898608471</v>
      </c>
    </row>
    <row r="108" spans="1:6" x14ac:dyDescent="0.45">
      <c r="A108" s="1">
        <v>107</v>
      </c>
      <c r="B108" s="1">
        <v>200</v>
      </c>
      <c r="C108">
        <f t="shared" si="4"/>
        <v>84</v>
      </c>
      <c r="D108" s="1">
        <v>88</v>
      </c>
      <c r="E108" s="1">
        <f t="shared" si="5"/>
        <v>62.055279493042349</v>
      </c>
      <c r="F108" s="1">
        <f t="shared" si="6"/>
        <v>12473.111178101513</v>
      </c>
    </row>
    <row r="109" spans="1:6" x14ac:dyDescent="0.45">
      <c r="A109" s="1">
        <v>108</v>
      </c>
      <c r="B109" s="1">
        <v>200</v>
      </c>
      <c r="C109">
        <f t="shared" si="4"/>
        <v>84</v>
      </c>
      <c r="D109" s="1">
        <v>88</v>
      </c>
      <c r="E109" s="1">
        <f t="shared" si="5"/>
        <v>62.80555589050757</v>
      </c>
      <c r="F109" s="1">
        <f t="shared" si="6"/>
        <v>12623.91673399202</v>
      </c>
    </row>
    <row r="110" spans="1:6" x14ac:dyDescent="0.45">
      <c r="A110" s="1">
        <v>109</v>
      </c>
      <c r="B110" s="1">
        <v>200</v>
      </c>
      <c r="C110">
        <f t="shared" si="4"/>
        <v>84</v>
      </c>
      <c r="D110" s="1">
        <v>88</v>
      </c>
      <c r="E110" s="1">
        <f t="shared" si="5"/>
        <v>63.559583669960098</v>
      </c>
      <c r="F110" s="1">
        <f t="shared" si="6"/>
        <v>12775.47631766198</v>
      </c>
    </row>
    <row r="111" spans="1:6" x14ac:dyDescent="0.45">
      <c r="A111" s="1">
        <v>110</v>
      </c>
      <c r="B111" s="1">
        <v>200</v>
      </c>
      <c r="C111">
        <f t="shared" si="4"/>
        <v>84</v>
      </c>
      <c r="D111" s="1">
        <v>88</v>
      </c>
      <c r="E111" s="1">
        <f t="shared" si="5"/>
        <v>64.3173815883099</v>
      </c>
      <c r="F111" s="1">
        <f t="shared" si="6"/>
        <v>12927.793699250289</v>
      </c>
    </row>
    <row r="112" spans="1:6" x14ac:dyDescent="0.45">
      <c r="A112" s="1">
        <v>111</v>
      </c>
      <c r="B112" s="1">
        <v>200</v>
      </c>
      <c r="C112">
        <f t="shared" si="4"/>
        <v>84</v>
      </c>
      <c r="D112" s="1">
        <v>88</v>
      </c>
      <c r="E112" s="1">
        <f t="shared" si="5"/>
        <v>65.078968496251449</v>
      </c>
      <c r="F112" s="1">
        <f t="shared" si="6"/>
        <v>13080.87266774654</v>
      </c>
    </row>
    <row r="113" spans="1:6" x14ac:dyDescent="0.45">
      <c r="A113" s="1">
        <v>112</v>
      </c>
      <c r="B113" s="1">
        <v>200</v>
      </c>
      <c r="C113">
        <f t="shared" si="4"/>
        <v>84</v>
      </c>
      <c r="D113" s="1">
        <v>88</v>
      </c>
      <c r="E113" s="1">
        <f t="shared" si="5"/>
        <v>65.844363338732691</v>
      </c>
      <c r="F113" s="1">
        <f t="shared" si="6"/>
        <v>13234.717031085273</v>
      </c>
    </row>
    <row r="114" spans="1:6" x14ac:dyDescent="0.45">
      <c r="A114" s="1">
        <v>113</v>
      </c>
      <c r="B114" s="1">
        <v>200</v>
      </c>
      <c r="C114">
        <f t="shared" si="4"/>
        <v>84</v>
      </c>
      <c r="D114" s="1">
        <v>88</v>
      </c>
      <c r="E114" s="1">
        <f t="shared" si="5"/>
        <v>66.613585155426364</v>
      </c>
      <c r="F114" s="1">
        <f t="shared" si="6"/>
        <v>13389.330616240699</v>
      </c>
    </row>
    <row r="115" spans="1:6" x14ac:dyDescent="0.45">
      <c r="A115" s="1">
        <v>114</v>
      </c>
      <c r="B115" s="1">
        <v>200</v>
      </c>
      <c r="C115">
        <f t="shared" si="4"/>
        <v>84</v>
      </c>
      <c r="D115" s="1">
        <v>88</v>
      </c>
      <c r="E115" s="1">
        <f t="shared" si="5"/>
        <v>67.386653081203491</v>
      </c>
      <c r="F115" s="1">
        <f t="shared" si="6"/>
        <v>13544.717269321902</v>
      </c>
    </row>
    <row r="116" spans="1:6" x14ac:dyDescent="0.45">
      <c r="A116" s="1">
        <v>115</v>
      </c>
      <c r="B116" s="1">
        <v>200</v>
      </c>
      <c r="C116">
        <f t="shared" si="4"/>
        <v>84</v>
      </c>
      <c r="D116" s="1">
        <v>88</v>
      </c>
      <c r="E116" s="1">
        <f t="shared" si="5"/>
        <v>68.163586346609506</v>
      </c>
      <c r="F116" s="1">
        <f t="shared" si="6"/>
        <v>13700.880855668511</v>
      </c>
    </row>
    <row r="117" spans="1:6" x14ac:dyDescent="0.45">
      <c r="A117" s="1">
        <v>116</v>
      </c>
      <c r="B117" s="1">
        <v>200</v>
      </c>
      <c r="C117">
        <f t="shared" si="4"/>
        <v>84</v>
      </c>
      <c r="D117" s="1">
        <v>88</v>
      </c>
      <c r="E117" s="1">
        <f t="shared" si="5"/>
        <v>68.94440427834256</v>
      </c>
      <c r="F117" s="1">
        <f t="shared" si="6"/>
        <v>13857.825259946854</v>
      </c>
    </row>
    <row r="118" spans="1:6" x14ac:dyDescent="0.45">
      <c r="A118" s="1">
        <v>117</v>
      </c>
      <c r="B118" s="1">
        <v>200</v>
      </c>
      <c r="C118">
        <f t="shared" si="4"/>
        <v>84</v>
      </c>
      <c r="D118" s="1">
        <v>88</v>
      </c>
      <c r="E118" s="1">
        <f t="shared" si="5"/>
        <v>69.729126299734261</v>
      </c>
      <c r="F118" s="1">
        <f t="shared" si="6"/>
        <v>14015.554386246589</v>
      </c>
    </row>
    <row r="119" spans="1:6" x14ac:dyDescent="0.45">
      <c r="A119" s="1">
        <v>118</v>
      </c>
      <c r="B119" s="1">
        <v>200</v>
      </c>
      <c r="C119">
        <f t="shared" si="4"/>
        <v>84</v>
      </c>
      <c r="D119" s="1">
        <v>88</v>
      </c>
      <c r="E119" s="1">
        <f t="shared" si="5"/>
        <v>70.517771931232943</v>
      </c>
      <c r="F119" s="1">
        <f t="shared" si="6"/>
        <v>14174.072158177822</v>
      </c>
    </row>
    <row r="120" spans="1:6" x14ac:dyDescent="0.45">
      <c r="A120" s="1">
        <v>119</v>
      </c>
      <c r="B120" s="1">
        <v>200</v>
      </c>
      <c r="C120">
        <f t="shared" si="4"/>
        <v>84</v>
      </c>
      <c r="D120" s="1">
        <v>88</v>
      </c>
      <c r="E120" s="1">
        <f t="shared" si="5"/>
        <v>71.310360790889106</v>
      </c>
      <c r="F120" s="1">
        <f t="shared" si="6"/>
        <v>14333.38251896871</v>
      </c>
    </row>
    <row r="121" spans="1:6" x14ac:dyDescent="0.45">
      <c r="A121" s="1">
        <v>120</v>
      </c>
      <c r="B121" s="1">
        <v>200</v>
      </c>
      <c r="C121">
        <f t="shared" si="4"/>
        <v>84</v>
      </c>
      <c r="D121" s="1">
        <v>88</v>
      </c>
      <c r="E121" s="1">
        <f t="shared" si="5"/>
        <v>72.10691259484355</v>
      </c>
      <c r="F121" s="1">
        <f t="shared" si="6"/>
        <v>14493.489431563554</v>
      </c>
    </row>
    <row r="122" spans="1:6" x14ac:dyDescent="0.45">
      <c r="A122" s="1">
        <v>121</v>
      </c>
      <c r="B122" s="1">
        <v>200</v>
      </c>
      <c r="C122">
        <f t="shared" si="4"/>
        <v>84</v>
      </c>
      <c r="D122" s="1">
        <v>88</v>
      </c>
      <c r="E122" s="1">
        <f t="shared" si="5"/>
        <v>72.907447157817771</v>
      </c>
      <c r="F122" s="1">
        <f t="shared" si="6"/>
        <v>14654.396878721371</v>
      </c>
    </row>
    <row r="123" spans="1:6" x14ac:dyDescent="0.45">
      <c r="A123" s="1">
        <v>122</v>
      </c>
      <c r="B123" s="1">
        <v>200</v>
      </c>
      <c r="C123">
        <f t="shared" si="4"/>
        <v>84</v>
      </c>
      <c r="D123" s="1">
        <v>88</v>
      </c>
      <c r="E123" s="1">
        <f t="shared" si="5"/>
        <v>73.711984393606855</v>
      </c>
      <c r="F123" s="1">
        <f t="shared" si="6"/>
        <v>14816.108863114978</v>
      </c>
    </row>
    <row r="124" spans="1:6" x14ac:dyDescent="0.45">
      <c r="A124" s="1">
        <v>123</v>
      </c>
      <c r="B124" s="1">
        <v>200</v>
      </c>
      <c r="C124">
        <f t="shared" si="4"/>
        <v>84</v>
      </c>
      <c r="D124" s="1">
        <v>88</v>
      </c>
      <c r="E124" s="1">
        <f t="shared" si="5"/>
        <v>74.520544315574895</v>
      </c>
      <c r="F124" s="1">
        <f t="shared" si="6"/>
        <v>14978.629407430553</v>
      </c>
    </row>
    <row r="125" spans="1:6" x14ac:dyDescent="0.45">
      <c r="A125" s="1">
        <v>124</v>
      </c>
      <c r="B125" s="1">
        <v>200</v>
      </c>
      <c r="C125">
        <f t="shared" si="4"/>
        <v>84</v>
      </c>
      <c r="D125" s="1">
        <v>88</v>
      </c>
      <c r="E125" s="1">
        <f t="shared" si="5"/>
        <v>75.333147037152756</v>
      </c>
      <c r="F125" s="1">
        <f t="shared" si="6"/>
        <v>15141.962554467706</v>
      </c>
    </row>
    <row r="126" spans="1:6" x14ac:dyDescent="0.45">
      <c r="A126" s="1">
        <v>125</v>
      </c>
      <c r="B126" s="1">
        <v>200</v>
      </c>
      <c r="C126">
        <f t="shared" si="4"/>
        <v>84</v>
      </c>
      <c r="D126" s="1">
        <v>88</v>
      </c>
      <c r="E126" s="1">
        <f t="shared" si="5"/>
        <v>76.149812772338521</v>
      </c>
      <c r="F126" s="1">
        <f t="shared" si="6"/>
        <v>15306.112367240044</v>
      </c>
    </row>
    <row r="127" spans="1:6" x14ac:dyDescent="0.45">
      <c r="A127" s="1">
        <v>126</v>
      </c>
      <c r="B127" s="1">
        <v>200</v>
      </c>
      <c r="C127">
        <f t="shared" si="4"/>
        <v>84</v>
      </c>
      <c r="D127" s="1">
        <v>88</v>
      </c>
      <c r="E127" s="1">
        <f t="shared" si="5"/>
        <v>76.970561836200218</v>
      </c>
      <c r="F127" s="1">
        <f t="shared" si="6"/>
        <v>15471.082929076245</v>
      </c>
    </row>
    <row r="128" spans="1:6" x14ac:dyDescent="0.45">
      <c r="A128" s="1">
        <v>127</v>
      </c>
      <c r="B128" s="1">
        <v>200</v>
      </c>
      <c r="C128">
        <f t="shared" si="4"/>
        <v>84</v>
      </c>
      <c r="D128" s="1">
        <v>88</v>
      </c>
      <c r="E128" s="1">
        <f t="shared" si="5"/>
        <v>77.795414645381229</v>
      </c>
      <c r="F128" s="1">
        <f t="shared" si="6"/>
        <v>15636.878343721626</v>
      </c>
    </row>
    <row r="129" spans="1:6" x14ac:dyDescent="0.45">
      <c r="A129" s="1">
        <v>128</v>
      </c>
      <c r="B129" s="1">
        <v>200</v>
      </c>
      <c r="C129">
        <f t="shared" si="4"/>
        <v>84</v>
      </c>
      <c r="D129" s="1">
        <v>88</v>
      </c>
      <c r="E129" s="1">
        <f t="shared" si="5"/>
        <v>78.624391718608123</v>
      </c>
      <c r="F129" s="1">
        <f t="shared" si="6"/>
        <v>15803.502735440234</v>
      </c>
    </row>
    <row r="130" spans="1:6" x14ac:dyDescent="0.45">
      <c r="A130" s="1">
        <v>129</v>
      </c>
      <c r="B130" s="1">
        <v>200</v>
      </c>
      <c r="C130">
        <f t="shared" si="4"/>
        <v>84</v>
      </c>
      <c r="D130" s="1">
        <v>88</v>
      </c>
      <c r="E130" s="1">
        <f t="shared" si="5"/>
        <v>79.457513677201163</v>
      </c>
      <c r="F130" s="1">
        <f t="shared" si="6"/>
        <v>15970.960249117436</v>
      </c>
    </row>
    <row r="131" spans="1:6" x14ac:dyDescent="0.45">
      <c r="A131" s="1">
        <v>130</v>
      </c>
      <c r="B131" s="1">
        <v>200</v>
      </c>
      <c r="C131">
        <f t="shared" ref="C131:C194" si="7">+B131*0.42</f>
        <v>84</v>
      </c>
      <c r="D131" s="1">
        <v>88</v>
      </c>
      <c r="E131" s="1">
        <f t="shared" si="5"/>
        <v>80.29480124558718</v>
      </c>
      <c r="F131" s="1">
        <f t="shared" si="6"/>
        <v>16139.255050363023</v>
      </c>
    </row>
    <row r="132" spans="1:6" x14ac:dyDescent="0.45">
      <c r="A132" s="1">
        <v>131</v>
      </c>
      <c r="B132" s="1">
        <v>200</v>
      </c>
      <c r="C132">
        <f t="shared" si="7"/>
        <v>84</v>
      </c>
      <c r="D132" s="1">
        <v>88</v>
      </c>
      <c r="E132" s="1">
        <f t="shared" ref="E132:E195" si="8">+(F131+D132)*0.06*1/12</f>
        <v>81.136275251815107</v>
      </c>
      <c r="F132" s="1">
        <f t="shared" si="6"/>
        <v>16308.391325614837</v>
      </c>
    </row>
    <row r="133" spans="1:6" x14ac:dyDescent="0.45">
      <c r="A133" s="1">
        <v>132</v>
      </c>
      <c r="B133" s="1">
        <v>200</v>
      </c>
      <c r="C133">
        <f t="shared" si="7"/>
        <v>84</v>
      </c>
      <c r="D133" s="1">
        <v>88</v>
      </c>
      <c r="E133" s="1">
        <f t="shared" si="8"/>
        <v>81.981956628074187</v>
      </c>
      <c r="F133" s="1">
        <f t="shared" si="6"/>
        <v>16478.373282242912</v>
      </c>
    </row>
    <row r="134" spans="1:6" x14ac:dyDescent="0.45">
      <c r="A134" s="1">
        <v>133</v>
      </c>
      <c r="B134" s="1">
        <v>200</v>
      </c>
      <c r="C134">
        <f t="shared" si="7"/>
        <v>84</v>
      </c>
      <c r="D134" s="1">
        <v>88</v>
      </c>
      <c r="E134" s="1">
        <f t="shared" si="8"/>
        <v>82.831866411214563</v>
      </c>
      <c r="F134" s="1">
        <f t="shared" si="6"/>
        <v>16649.205148654128</v>
      </c>
    </row>
    <row r="135" spans="1:6" x14ac:dyDescent="0.45">
      <c r="A135" s="1">
        <v>134</v>
      </c>
      <c r="B135" s="1">
        <v>200</v>
      </c>
      <c r="C135">
        <f t="shared" si="7"/>
        <v>84</v>
      </c>
      <c r="D135" s="1">
        <v>88</v>
      </c>
      <c r="E135" s="1">
        <f t="shared" si="8"/>
        <v>83.686025743270633</v>
      </c>
      <c r="F135" s="1">
        <f t="shared" si="6"/>
        <v>16820.891174397399</v>
      </c>
    </row>
    <row r="136" spans="1:6" x14ac:dyDescent="0.45">
      <c r="A136" s="1">
        <v>135</v>
      </c>
      <c r="B136" s="1">
        <v>200</v>
      </c>
      <c r="C136">
        <f t="shared" si="7"/>
        <v>84</v>
      </c>
      <c r="D136" s="1">
        <v>88</v>
      </c>
      <c r="E136" s="1">
        <f t="shared" si="8"/>
        <v>84.544455871986983</v>
      </c>
      <c r="F136" s="1">
        <f t="shared" si="6"/>
        <v>16993.435630269385</v>
      </c>
    </row>
    <row r="137" spans="1:6" x14ac:dyDescent="0.45">
      <c r="A137" s="1">
        <v>136</v>
      </c>
      <c r="B137" s="1">
        <v>200</v>
      </c>
      <c r="C137">
        <f t="shared" si="7"/>
        <v>84</v>
      </c>
      <c r="D137" s="1">
        <v>88</v>
      </c>
      <c r="E137" s="1">
        <f t="shared" si="8"/>
        <v>85.407178151346912</v>
      </c>
      <c r="F137" s="1">
        <f t="shared" si="6"/>
        <v>17166.842808420733</v>
      </c>
    </row>
    <row r="138" spans="1:6" x14ac:dyDescent="0.45">
      <c r="A138" s="1">
        <v>137</v>
      </c>
      <c r="B138" s="1">
        <v>200</v>
      </c>
      <c r="C138">
        <f t="shared" si="7"/>
        <v>84</v>
      </c>
      <c r="D138" s="1">
        <v>88</v>
      </c>
      <c r="E138" s="1">
        <f t="shared" si="8"/>
        <v>86.274214042103665</v>
      </c>
      <c r="F138" s="1">
        <f t="shared" si="6"/>
        <v>17341.117022462837</v>
      </c>
    </row>
    <row r="139" spans="1:6" x14ac:dyDescent="0.45">
      <c r="A139" s="1">
        <v>138</v>
      </c>
      <c r="B139" s="1">
        <v>200</v>
      </c>
      <c r="C139">
        <f t="shared" si="7"/>
        <v>84</v>
      </c>
      <c r="D139" s="1">
        <v>88</v>
      </c>
      <c r="E139" s="1">
        <f t="shared" si="8"/>
        <v>87.14558511231418</v>
      </c>
      <c r="F139" s="1">
        <f t="shared" si="6"/>
        <v>17516.26260757515</v>
      </c>
    </row>
    <row r="140" spans="1:6" x14ac:dyDescent="0.45">
      <c r="A140" s="1">
        <v>139</v>
      </c>
      <c r="B140" s="1">
        <v>200</v>
      </c>
      <c r="C140">
        <f t="shared" si="7"/>
        <v>84</v>
      </c>
      <c r="D140" s="1">
        <v>88</v>
      </c>
      <c r="E140" s="1">
        <f t="shared" si="8"/>
        <v>88.021313037875757</v>
      </c>
      <c r="F140" s="1">
        <f t="shared" si="6"/>
        <v>17692.283920613027</v>
      </c>
    </row>
    <row r="141" spans="1:6" x14ac:dyDescent="0.45">
      <c r="A141" s="1">
        <v>140</v>
      </c>
      <c r="B141" s="1">
        <v>200</v>
      </c>
      <c r="C141">
        <f t="shared" si="7"/>
        <v>84</v>
      </c>
      <c r="D141" s="1">
        <v>88</v>
      </c>
      <c r="E141" s="1">
        <f t="shared" si="8"/>
        <v>88.901419603065122</v>
      </c>
      <c r="F141" s="1">
        <f t="shared" si="6"/>
        <v>17869.185340216092</v>
      </c>
    </row>
    <row r="142" spans="1:6" x14ac:dyDescent="0.45">
      <c r="A142" s="1">
        <v>141</v>
      </c>
      <c r="B142" s="1">
        <v>200</v>
      </c>
      <c r="C142">
        <f t="shared" si="7"/>
        <v>84</v>
      </c>
      <c r="D142" s="1">
        <v>88</v>
      </c>
      <c r="E142" s="1">
        <f t="shared" si="8"/>
        <v>89.78592670108047</v>
      </c>
      <c r="F142" s="1">
        <f t="shared" ref="F142:F205" si="9">+F141+E142+D142</f>
        <v>18046.971266917171</v>
      </c>
    </row>
    <row r="143" spans="1:6" x14ac:dyDescent="0.45">
      <c r="A143" s="1">
        <v>142</v>
      </c>
      <c r="B143" s="1">
        <v>200</v>
      </c>
      <c r="C143">
        <f t="shared" si="7"/>
        <v>84</v>
      </c>
      <c r="D143" s="1">
        <v>88</v>
      </c>
      <c r="E143" s="1">
        <f t="shared" si="8"/>
        <v>90.674856334585854</v>
      </c>
      <c r="F143" s="1">
        <f t="shared" si="9"/>
        <v>18225.646123251758</v>
      </c>
    </row>
    <row r="144" spans="1:6" x14ac:dyDescent="0.45">
      <c r="A144" s="1">
        <v>143</v>
      </c>
      <c r="B144" s="1">
        <v>200</v>
      </c>
      <c r="C144">
        <f t="shared" si="7"/>
        <v>84</v>
      </c>
      <c r="D144" s="1">
        <v>88</v>
      </c>
      <c r="E144" s="1">
        <f t="shared" si="8"/>
        <v>91.568230616258788</v>
      </c>
      <c r="F144" s="1">
        <f t="shared" si="9"/>
        <v>18405.214353868017</v>
      </c>
    </row>
    <row r="145" spans="1:6" x14ac:dyDescent="0.45">
      <c r="A145" s="1">
        <v>144</v>
      </c>
      <c r="B145" s="1">
        <v>200</v>
      </c>
      <c r="C145">
        <f t="shared" si="7"/>
        <v>84</v>
      </c>
      <c r="D145" s="1">
        <v>88</v>
      </c>
      <c r="E145" s="1">
        <f t="shared" si="8"/>
        <v>92.46607176934009</v>
      </c>
      <c r="F145" s="1">
        <f t="shared" si="9"/>
        <v>18585.680425637358</v>
      </c>
    </row>
    <row r="146" spans="1:6" x14ac:dyDescent="0.45">
      <c r="A146" s="1">
        <v>145</v>
      </c>
      <c r="B146" s="1">
        <v>200</v>
      </c>
      <c r="C146">
        <f t="shared" si="7"/>
        <v>84</v>
      </c>
      <c r="D146" s="1">
        <v>88</v>
      </c>
      <c r="E146" s="1">
        <f t="shared" si="8"/>
        <v>93.368402128186787</v>
      </c>
      <c r="F146" s="1">
        <f t="shared" si="9"/>
        <v>18767.048827765546</v>
      </c>
    </row>
    <row r="147" spans="1:6" x14ac:dyDescent="0.45">
      <c r="A147" s="1">
        <v>146</v>
      </c>
      <c r="B147" s="1">
        <v>200</v>
      </c>
      <c r="C147">
        <f t="shared" si="7"/>
        <v>84</v>
      </c>
      <c r="D147" s="1">
        <v>88</v>
      </c>
      <c r="E147" s="1">
        <f t="shared" si="8"/>
        <v>94.275244138827716</v>
      </c>
      <c r="F147" s="1">
        <f t="shared" si="9"/>
        <v>18949.324071904375</v>
      </c>
    </row>
    <row r="148" spans="1:6" x14ac:dyDescent="0.45">
      <c r="A148" s="1">
        <v>147</v>
      </c>
      <c r="B148" s="1">
        <v>200</v>
      </c>
      <c r="C148">
        <f t="shared" si="7"/>
        <v>84</v>
      </c>
      <c r="D148" s="1">
        <v>88</v>
      </c>
      <c r="E148" s="1">
        <f t="shared" si="8"/>
        <v>95.186620359521882</v>
      </c>
      <c r="F148" s="1">
        <f t="shared" si="9"/>
        <v>19132.510692263899</v>
      </c>
    </row>
    <row r="149" spans="1:6" x14ac:dyDescent="0.45">
      <c r="A149" s="1">
        <v>148</v>
      </c>
      <c r="B149" s="1">
        <v>200</v>
      </c>
      <c r="C149">
        <f t="shared" si="7"/>
        <v>84</v>
      </c>
      <c r="D149" s="1">
        <v>88</v>
      </c>
      <c r="E149" s="1">
        <f t="shared" si="8"/>
        <v>96.102553461319488</v>
      </c>
      <c r="F149" s="1">
        <f t="shared" si="9"/>
        <v>19316.613245725217</v>
      </c>
    </row>
    <row r="150" spans="1:6" x14ac:dyDescent="0.45">
      <c r="A150" s="1">
        <v>149</v>
      </c>
      <c r="B150" s="1">
        <v>200</v>
      </c>
      <c r="C150">
        <f t="shared" si="7"/>
        <v>84</v>
      </c>
      <c r="D150" s="1">
        <v>88</v>
      </c>
      <c r="E150" s="1">
        <f t="shared" si="8"/>
        <v>97.023066228626078</v>
      </c>
      <c r="F150" s="1">
        <f t="shared" si="9"/>
        <v>19501.636311953844</v>
      </c>
    </row>
    <row r="151" spans="1:6" x14ac:dyDescent="0.45">
      <c r="A151" s="1">
        <v>150</v>
      </c>
      <c r="B151" s="1">
        <v>200</v>
      </c>
      <c r="C151">
        <f t="shared" si="7"/>
        <v>84</v>
      </c>
      <c r="D151" s="1">
        <v>88</v>
      </c>
      <c r="E151" s="1">
        <f t="shared" si="8"/>
        <v>97.948181559769225</v>
      </c>
      <c r="F151" s="1">
        <f t="shared" si="9"/>
        <v>19687.584493513612</v>
      </c>
    </row>
    <row r="152" spans="1:6" x14ac:dyDescent="0.45">
      <c r="A152" s="1">
        <v>151</v>
      </c>
      <c r="B152" s="1">
        <v>200</v>
      </c>
      <c r="C152">
        <f t="shared" si="7"/>
        <v>84</v>
      </c>
      <c r="D152" s="1">
        <v>88</v>
      </c>
      <c r="E152" s="1">
        <f t="shared" si="8"/>
        <v>98.877922467568055</v>
      </c>
      <c r="F152" s="1">
        <f t="shared" si="9"/>
        <v>19874.462415981179</v>
      </c>
    </row>
    <row r="153" spans="1:6" x14ac:dyDescent="0.45">
      <c r="A153" s="1">
        <v>152</v>
      </c>
      <c r="B153" s="1">
        <v>200</v>
      </c>
      <c r="C153">
        <f t="shared" si="7"/>
        <v>84</v>
      </c>
      <c r="D153" s="1">
        <v>88</v>
      </c>
      <c r="E153" s="1">
        <f t="shared" si="8"/>
        <v>99.812312079905894</v>
      </c>
      <c r="F153" s="1">
        <f t="shared" si="9"/>
        <v>20062.274728061086</v>
      </c>
    </row>
    <row r="154" spans="1:6" x14ac:dyDescent="0.45">
      <c r="A154" s="1">
        <v>153</v>
      </c>
      <c r="B154" s="1">
        <v>200</v>
      </c>
      <c r="C154">
        <f t="shared" si="7"/>
        <v>84</v>
      </c>
      <c r="D154" s="1">
        <v>88</v>
      </c>
      <c r="E154" s="1">
        <f t="shared" si="8"/>
        <v>100.75137364030542</v>
      </c>
      <c r="F154" s="1">
        <f t="shared" si="9"/>
        <v>20251.026101701391</v>
      </c>
    </row>
    <row r="155" spans="1:6" x14ac:dyDescent="0.45">
      <c r="A155" s="1">
        <v>154</v>
      </c>
      <c r="B155" s="1">
        <v>200</v>
      </c>
      <c r="C155">
        <f t="shared" si="7"/>
        <v>84</v>
      </c>
      <c r="D155" s="1">
        <v>88</v>
      </c>
      <c r="E155" s="1">
        <f t="shared" si="8"/>
        <v>101.69513050850695</v>
      </c>
      <c r="F155" s="1">
        <f t="shared" si="9"/>
        <v>20440.721232209897</v>
      </c>
    </row>
    <row r="156" spans="1:6" x14ac:dyDescent="0.45">
      <c r="A156" s="1">
        <v>155</v>
      </c>
      <c r="B156" s="1">
        <v>200</v>
      </c>
      <c r="C156">
        <f t="shared" si="7"/>
        <v>84</v>
      </c>
      <c r="D156" s="1">
        <v>88</v>
      </c>
      <c r="E156" s="1">
        <f t="shared" si="8"/>
        <v>102.64360616104948</v>
      </c>
      <c r="F156" s="1">
        <f t="shared" si="9"/>
        <v>20631.364838370948</v>
      </c>
    </row>
    <row r="157" spans="1:6" x14ac:dyDescent="0.45">
      <c r="A157" s="1">
        <v>156</v>
      </c>
      <c r="B157" s="1">
        <v>200</v>
      </c>
      <c r="C157">
        <f t="shared" si="7"/>
        <v>84</v>
      </c>
      <c r="D157" s="1">
        <v>88</v>
      </c>
      <c r="E157" s="1">
        <f t="shared" si="8"/>
        <v>103.59682419185474</v>
      </c>
      <c r="F157" s="1">
        <f t="shared" si="9"/>
        <v>20822.961662562804</v>
      </c>
    </row>
    <row r="158" spans="1:6" x14ac:dyDescent="0.45">
      <c r="A158" s="1">
        <v>157</v>
      </c>
      <c r="B158" s="1">
        <v>200</v>
      </c>
      <c r="C158">
        <f t="shared" si="7"/>
        <v>84</v>
      </c>
      <c r="D158" s="1">
        <v>88</v>
      </c>
      <c r="E158" s="1">
        <f t="shared" si="8"/>
        <v>104.55480831281402</v>
      </c>
      <c r="F158" s="1">
        <f t="shared" si="9"/>
        <v>21015.516470875617</v>
      </c>
    </row>
    <row r="159" spans="1:6" x14ac:dyDescent="0.45">
      <c r="A159" s="1">
        <v>158</v>
      </c>
      <c r="B159" s="1">
        <v>200</v>
      </c>
      <c r="C159">
        <f t="shared" si="7"/>
        <v>84</v>
      </c>
      <c r="D159" s="1">
        <v>88</v>
      </c>
      <c r="E159" s="1">
        <f t="shared" si="8"/>
        <v>105.51758235437808</v>
      </c>
      <c r="F159" s="1">
        <f t="shared" si="9"/>
        <v>21209.034053229996</v>
      </c>
    </row>
    <row r="160" spans="1:6" x14ac:dyDescent="0.45">
      <c r="A160" s="1">
        <v>159</v>
      </c>
      <c r="B160" s="1">
        <v>200</v>
      </c>
      <c r="C160">
        <f t="shared" si="7"/>
        <v>84</v>
      </c>
      <c r="D160" s="1">
        <v>88</v>
      </c>
      <c r="E160" s="1">
        <f t="shared" si="8"/>
        <v>106.48517026614998</v>
      </c>
      <c r="F160" s="1">
        <f t="shared" si="9"/>
        <v>21403.519223496147</v>
      </c>
    </row>
    <row r="161" spans="1:6" x14ac:dyDescent="0.45">
      <c r="A161" s="1">
        <v>160</v>
      </c>
      <c r="B161" s="1">
        <v>200</v>
      </c>
      <c r="C161">
        <f t="shared" si="7"/>
        <v>84</v>
      </c>
      <c r="D161" s="1">
        <v>88</v>
      </c>
      <c r="E161" s="1">
        <f t="shared" si="8"/>
        <v>107.45759611748072</v>
      </c>
      <c r="F161" s="1">
        <f t="shared" si="9"/>
        <v>21598.976819613628</v>
      </c>
    </row>
    <row r="162" spans="1:6" x14ac:dyDescent="0.45">
      <c r="A162" s="1">
        <v>161</v>
      </c>
      <c r="B162" s="1">
        <v>200</v>
      </c>
      <c r="C162">
        <f t="shared" si="7"/>
        <v>84</v>
      </c>
      <c r="D162" s="1">
        <v>88</v>
      </c>
      <c r="E162" s="1">
        <f t="shared" si="8"/>
        <v>108.43488409806814</v>
      </c>
      <c r="F162" s="1">
        <f t="shared" si="9"/>
        <v>21795.411703711696</v>
      </c>
    </row>
    <row r="163" spans="1:6" x14ac:dyDescent="0.45">
      <c r="A163" s="1">
        <v>162</v>
      </c>
      <c r="B163" s="1">
        <v>200</v>
      </c>
      <c r="C163">
        <f t="shared" si="7"/>
        <v>84</v>
      </c>
      <c r="D163" s="1">
        <v>88</v>
      </c>
      <c r="E163" s="1">
        <f t="shared" si="8"/>
        <v>109.41705851855848</v>
      </c>
      <c r="F163" s="1">
        <f t="shared" si="9"/>
        <v>21992.828762230256</v>
      </c>
    </row>
    <row r="164" spans="1:6" x14ac:dyDescent="0.45">
      <c r="A164" s="1">
        <v>163</v>
      </c>
      <c r="B164" s="1">
        <v>200</v>
      </c>
      <c r="C164">
        <f t="shared" si="7"/>
        <v>84</v>
      </c>
      <c r="D164" s="1">
        <v>88</v>
      </c>
      <c r="E164" s="1">
        <f t="shared" si="8"/>
        <v>110.40414381115129</v>
      </c>
      <c r="F164" s="1">
        <f t="shared" si="9"/>
        <v>22191.232906041409</v>
      </c>
    </row>
    <row r="165" spans="1:6" x14ac:dyDescent="0.45">
      <c r="A165" s="1">
        <v>164</v>
      </c>
      <c r="B165" s="1">
        <v>200</v>
      </c>
      <c r="C165">
        <f t="shared" si="7"/>
        <v>84</v>
      </c>
      <c r="D165" s="1">
        <v>88</v>
      </c>
      <c r="E165" s="1">
        <f t="shared" si="8"/>
        <v>111.39616453020705</v>
      </c>
      <c r="F165" s="1">
        <f t="shared" si="9"/>
        <v>22390.629070571616</v>
      </c>
    </row>
    <row r="166" spans="1:6" x14ac:dyDescent="0.45">
      <c r="A166" s="1">
        <v>165</v>
      </c>
      <c r="B166" s="1">
        <v>200</v>
      </c>
      <c r="C166">
        <f t="shared" si="7"/>
        <v>84</v>
      </c>
      <c r="D166" s="1">
        <v>88</v>
      </c>
      <c r="E166" s="1">
        <f t="shared" si="8"/>
        <v>112.39314535285808</v>
      </c>
      <c r="F166" s="1">
        <f t="shared" si="9"/>
        <v>22591.022215924473</v>
      </c>
    </row>
    <row r="167" spans="1:6" x14ac:dyDescent="0.45">
      <c r="A167" s="1">
        <v>166</v>
      </c>
      <c r="B167" s="1">
        <v>200</v>
      </c>
      <c r="C167">
        <f t="shared" si="7"/>
        <v>84</v>
      </c>
      <c r="D167" s="1">
        <v>88</v>
      </c>
      <c r="E167" s="1">
        <f t="shared" si="8"/>
        <v>113.39511107962237</v>
      </c>
      <c r="F167" s="1">
        <f t="shared" si="9"/>
        <v>22792.417327004096</v>
      </c>
    </row>
    <row r="168" spans="1:6" x14ac:dyDescent="0.45">
      <c r="A168" s="1">
        <v>167</v>
      </c>
      <c r="B168" s="1">
        <v>200</v>
      </c>
      <c r="C168">
        <f t="shared" si="7"/>
        <v>84</v>
      </c>
      <c r="D168" s="1">
        <v>88</v>
      </c>
      <c r="E168" s="1">
        <f t="shared" si="8"/>
        <v>114.40208663502047</v>
      </c>
      <c r="F168" s="1">
        <f t="shared" si="9"/>
        <v>22994.819413639118</v>
      </c>
    </row>
    <row r="169" spans="1:6" x14ac:dyDescent="0.45">
      <c r="A169" s="1">
        <v>168</v>
      </c>
      <c r="B169" s="1">
        <v>200</v>
      </c>
      <c r="C169">
        <f t="shared" si="7"/>
        <v>84</v>
      </c>
      <c r="D169" s="1">
        <v>88</v>
      </c>
      <c r="E169" s="1">
        <f t="shared" si="8"/>
        <v>115.41409706819559</v>
      </c>
      <c r="F169" s="1">
        <f t="shared" si="9"/>
        <v>23198.233510707312</v>
      </c>
    </row>
    <row r="170" spans="1:6" x14ac:dyDescent="0.45">
      <c r="A170" s="1">
        <v>169</v>
      </c>
      <c r="B170" s="1">
        <v>200</v>
      </c>
      <c r="C170">
        <f t="shared" si="7"/>
        <v>84</v>
      </c>
      <c r="D170" s="1">
        <v>88</v>
      </c>
      <c r="E170" s="1">
        <f t="shared" si="8"/>
        <v>116.43116755353655</v>
      </c>
      <c r="F170" s="1">
        <f t="shared" si="9"/>
        <v>23402.664678260848</v>
      </c>
    </row>
    <row r="171" spans="1:6" x14ac:dyDescent="0.45">
      <c r="A171" s="1">
        <v>170</v>
      </c>
      <c r="B171" s="1">
        <v>200</v>
      </c>
      <c r="C171">
        <f t="shared" si="7"/>
        <v>84</v>
      </c>
      <c r="D171" s="1">
        <v>88</v>
      </c>
      <c r="E171" s="1">
        <f t="shared" si="8"/>
        <v>117.45332339130424</v>
      </c>
      <c r="F171" s="1">
        <f t="shared" si="9"/>
        <v>23608.11800165215</v>
      </c>
    </row>
    <row r="172" spans="1:6" x14ac:dyDescent="0.45">
      <c r="A172" s="1">
        <v>171</v>
      </c>
      <c r="B172" s="1">
        <v>200</v>
      </c>
      <c r="C172">
        <f t="shared" si="7"/>
        <v>84</v>
      </c>
      <c r="D172" s="1">
        <v>88</v>
      </c>
      <c r="E172" s="1">
        <f t="shared" si="8"/>
        <v>118.48059000826073</v>
      </c>
      <c r="F172" s="1">
        <f t="shared" si="9"/>
        <v>23814.598591660411</v>
      </c>
    </row>
    <row r="173" spans="1:6" x14ac:dyDescent="0.45">
      <c r="A173" s="1">
        <v>172</v>
      </c>
      <c r="B173" s="1">
        <v>200</v>
      </c>
      <c r="C173">
        <f t="shared" si="7"/>
        <v>84</v>
      </c>
      <c r="D173" s="1">
        <v>88</v>
      </c>
      <c r="E173" s="1">
        <f t="shared" si="8"/>
        <v>119.51299295830205</v>
      </c>
      <c r="F173" s="1">
        <f t="shared" si="9"/>
        <v>24022.111584618713</v>
      </c>
    </row>
    <row r="174" spans="1:6" x14ac:dyDescent="0.45">
      <c r="A174" s="1">
        <v>173</v>
      </c>
      <c r="B174" s="1">
        <v>200</v>
      </c>
      <c r="C174">
        <f t="shared" si="7"/>
        <v>84</v>
      </c>
      <c r="D174" s="1">
        <v>88</v>
      </c>
      <c r="E174" s="1">
        <f t="shared" si="8"/>
        <v>120.55055792309356</v>
      </c>
      <c r="F174" s="1">
        <f t="shared" si="9"/>
        <v>24230.662142541805</v>
      </c>
    </row>
    <row r="175" spans="1:6" x14ac:dyDescent="0.45">
      <c r="A175" s="1">
        <v>174</v>
      </c>
      <c r="B175" s="1">
        <v>200</v>
      </c>
      <c r="C175">
        <f t="shared" si="7"/>
        <v>84</v>
      </c>
      <c r="D175" s="1">
        <v>88</v>
      </c>
      <c r="E175" s="1">
        <f t="shared" si="8"/>
        <v>121.59331071270901</v>
      </c>
      <c r="F175" s="1">
        <f t="shared" si="9"/>
        <v>24440.255453254515</v>
      </c>
    </row>
    <row r="176" spans="1:6" x14ac:dyDescent="0.45">
      <c r="A176" s="1">
        <v>175</v>
      </c>
      <c r="B176" s="1">
        <v>200</v>
      </c>
      <c r="C176">
        <f t="shared" si="7"/>
        <v>84</v>
      </c>
      <c r="D176" s="1">
        <v>88</v>
      </c>
      <c r="E176" s="1">
        <f t="shared" si="8"/>
        <v>122.64127726627258</v>
      </c>
      <c r="F176" s="1">
        <f t="shared" si="9"/>
        <v>24650.896730520788</v>
      </c>
    </row>
    <row r="177" spans="1:6" x14ac:dyDescent="0.45">
      <c r="A177" s="1">
        <v>176</v>
      </c>
      <c r="B177" s="1">
        <v>200</v>
      </c>
      <c r="C177">
        <f t="shared" si="7"/>
        <v>84</v>
      </c>
      <c r="D177" s="1">
        <v>88</v>
      </c>
      <c r="E177" s="1">
        <f t="shared" si="8"/>
        <v>123.69448365260394</v>
      </c>
      <c r="F177" s="1">
        <f t="shared" si="9"/>
        <v>24862.591214173393</v>
      </c>
    </row>
    <row r="178" spans="1:6" x14ac:dyDescent="0.45">
      <c r="A178" s="1">
        <v>177</v>
      </c>
      <c r="B178" s="1">
        <v>200</v>
      </c>
      <c r="C178">
        <f t="shared" si="7"/>
        <v>84</v>
      </c>
      <c r="D178" s="1">
        <v>88</v>
      </c>
      <c r="E178" s="1">
        <f t="shared" si="8"/>
        <v>124.75295607086696</v>
      </c>
      <c r="F178" s="1">
        <f t="shared" si="9"/>
        <v>25075.344170244261</v>
      </c>
    </row>
    <row r="179" spans="1:6" x14ac:dyDescent="0.45">
      <c r="A179" s="1">
        <v>178</v>
      </c>
      <c r="B179" s="1">
        <v>200</v>
      </c>
      <c r="C179">
        <f t="shared" si="7"/>
        <v>84</v>
      </c>
      <c r="D179" s="1">
        <v>88</v>
      </c>
      <c r="E179" s="1">
        <f t="shared" si="8"/>
        <v>125.81672085122131</v>
      </c>
      <c r="F179" s="1">
        <f t="shared" si="9"/>
        <v>25289.160891095482</v>
      </c>
    </row>
    <row r="180" spans="1:6" x14ac:dyDescent="0.45">
      <c r="A180" s="1">
        <v>179</v>
      </c>
      <c r="B180" s="1">
        <v>200</v>
      </c>
      <c r="C180">
        <f t="shared" si="7"/>
        <v>84</v>
      </c>
      <c r="D180" s="1">
        <v>88</v>
      </c>
      <c r="E180" s="1">
        <f t="shared" si="8"/>
        <v>126.8858044554774</v>
      </c>
      <c r="F180" s="1">
        <f t="shared" si="9"/>
        <v>25504.046695550958</v>
      </c>
    </row>
    <row r="181" spans="1:6" x14ac:dyDescent="0.45">
      <c r="A181" s="1">
        <v>180</v>
      </c>
      <c r="B181" s="1">
        <v>200</v>
      </c>
      <c r="C181">
        <f t="shared" si="7"/>
        <v>84</v>
      </c>
      <c r="D181" s="1">
        <v>88</v>
      </c>
      <c r="E181" s="1">
        <f t="shared" si="8"/>
        <v>127.96023347775478</v>
      </c>
      <c r="F181" s="1">
        <f t="shared" si="9"/>
        <v>25720.006929028714</v>
      </c>
    </row>
    <row r="182" spans="1:6" x14ac:dyDescent="0.45">
      <c r="A182" s="1">
        <v>181</v>
      </c>
      <c r="B182" s="1">
        <v>200</v>
      </c>
      <c r="C182">
        <f t="shared" si="7"/>
        <v>84</v>
      </c>
      <c r="D182" s="1">
        <v>88</v>
      </c>
      <c r="E182" s="1">
        <f t="shared" si="8"/>
        <v>129.04003464514355</v>
      </c>
      <c r="F182" s="1">
        <f t="shared" si="9"/>
        <v>25937.046963673856</v>
      </c>
    </row>
    <row r="183" spans="1:6" x14ac:dyDescent="0.45">
      <c r="A183" s="1">
        <v>182</v>
      </c>
      <c r="B183" s="1">
        <v>200</v>
      </c>
      <c r="C183">
        <f t="shared" si="7"/>
        <v>84</v>
      </c>
      <c r="D183" s="1">
        <v>88</v>
      </c>
      <c r="E183" s="1">
        <f t="shared" si="8"/>
        <v>130.12523481836928</v>
      </c>
      <c r="F183" s="1">
        <f t="shared" si="9"/>
        <v>26155.172198492226</v>
      </c>
    </row>
    <row r="184" spans="1:6" x14ac:dyDescent="0.45">
      <c r="A184" s="1">
        <v>183</v>
      </c>
      <c r="B184" s="1">
        <v>200</v>
      </c>
      <c r="C184">
        <f t="shared" si="7"/>
        <v>84</v>
      </c>
      <c r="D184" s="1">
        <v>88</v>
      </c>
      <c r="E184" s="1">
        <f t="shared" si="8"/>
        <v>131.21586099246113</v>
      </c>
      <c r="F184" s="1">
        <f t="shared" si="9"/>
        <v>26374.388059484689</v>
      </c>
    </row>
    <row r="185" spans="1:6" x14ac:dyDescent="0.45">
      <c r="A185" s="1">
        <v>184</v>
      </c>
      <c r="B185" s="1">
        <v>200</v>
      </c>
      <c r="C185">
        <f t="shared" si="7"/>
        <v>84</v>
      </c>
      <c r="D185" s="1">
        <v>88</v>
      </c>
      <c r="E185" s="1">
        <f t="shared" si="8"/>
        <v>132.31194029742343</v>
      </c>
      <c r="F185" s="1">
        <f t="shared" si="9"/>
        <v>26594.699999782111</v>
      </c>
    </row>
    <row r="186" spans="1:6" x14ac:dyDescent="0.45">
      <c r="A186" s="1">
        <v>185</v>
      </c>
      <c r="B186" s="1">
        <v>200</v>
      </c>
      <c r="C186">
        <f t="shared" si="7"/>
        <v>84</v>
      </c>
      <c r="D186" s="1">
        <v>88</v>
      </c>
      <c r="E186" s="1">
        <f t="shared" si="8"/>
        <v>133.41349999891057</v>
      </c>
      <c r="F186" s="1">
        <f t="shared" si="9"/>
        <v>26816.113499781022</v>
      </c>
    </row>
    <row r="187" spans="1:6" x14ac:dyDescent="0.45">
      <c r="A187" s="1">
        <v>186</v>
      </c>
      <c r="B187" s="1">
        <v>200</v>
      </c>
      <c r="C187">
        <f t="shared" si="7"/>
        <v>84</v>
      </c>
      <c r="D187" s="1">
        <v>88</v>
      </c>
      <c r="E187" s="1">
        <f t="shared" si="8"/>
        <v>134.52056749890511</v>
      </c>
      <c r="F187" s="1">
        <f t="shared" si="9"/>
        <v>27038.634067279927</v>
      </c>
    </row>
    <row r="188" spans="1:6" x14ac:dyDescent="0.45">
      <c r="A188" s="1">
        <v>187</v>
      </c>
      <c r="B188" s="1">
        <v>200</v>
      </c>
      <c r="C188">
        <f t="shared" si="7"/>
        <v>84</v>
      </c>
      <c r="D188" s="1">
        <v>88</v>
      </c>
      <c r="E188" s="1">
        <f t="shared" si="8"/>
        <v>135.63317033639962</v>
      </c>
      <c r="F188" s="1">
        <f t="shared" si="9"/>
        <v>27262.267237616328</v>
      </c>
    </row>
    <row r="189" spans="1:6" x14ac:dyDescent="0.45">
      <c r="A189" s="1">
        <v>188</v>
      </c>
      <c r="B189" s="1">
        <v>200</v>
      </c>
      <c r="C189">
        <f t="shared" si="7"/>
        <v>84</v>
      </c>
      <c r="D189" s="1">
        <v>88</v>
      </c>
      <c r="E189" s="1">
        <f t="shared" si="8"/>
        <v>136.75133618808164</v>
      </c>
      <c r="F189" s="1">
        <f t="shared" si="9"/>
        <v>27487.018573804409</v>
      </c>
    </row>
    <row r="190" spans="1:6" x14ac:dyDescent="0.45">
      <c r="A190" s="1">
        <v>189</v>
      </c>
      <c r="B190" s="1">
        <v>200</v>
      </c>
      <c r="C190">
        <f t="shared" si="7"/>
        <v>84</v>
      </c>
      <c r="D190" s="1">
        <v>88</v>
      </c>
      <c r="E190" s="1">
        <f t="shared" si="8"/>
        <v>137.87509286902204</v>
      </c>
      <c r="F190" s="1">
        <f t="shared" si="9"/>
        <v>27712.89366667343</v>
      </c>
    </row>
    <row r="191" spans="1:6" x14ac:dyDescent="0.45">
      <c r="A191" s="1">
        <v>190</v>
      </c>
      <c r="B191" s="1">
        <v>200</v>
      </c>
      <c r="C191">
        <f t="shared" si="7"/>
        <v>84</v>
      </c>
      <c r="D191" s="1">
        <v>88</v>
      </c>
      <c r="E191" s="1">
        <f t="shared" si="8"/>
        <v>139.00446833336716</v>
      </c>
      <c r="F191" s="1">
        <f t="shared" si="9"/>
        <v>27939.898135006795</v>
      </c>
    </row>
    <row r="192" spans="1:6" x14ac:dyDescent="0.45">
      <c r="A192" s="1">
        <v>191</v>
      </c>
      <c r="B192" s="1">
        <v>200</v>
      </c>
      <c r="C192">
        <f t="shared" si="7"/>
        <v>84</v>
      </c>
      <c r="D192" s="1">
        <v>88</v>
      </c>
      <c r="E192" s="1">
        <f t="shared" si="8"/>
        <v>140.13949067503395</v>
      </c>
      <c r="F192" s="1">
        <f t="shared" si="9"/>
        <v>28168.037625681831</v>
      </c>
    </row>
    <row r="193" spans="1:6" x14ac:dyDescent="0.45">
      <c r="A193" s="1">
        <v>192</v>
      </c>
      <c r="B193" s="1">
        <v>200</v>
      </c>
      <c r="C193">
        <f t="shared" si="7"/>
        <v>84</v>
      </c>
      <c r="D193" s="1">
        <v>88</v>
      </c>
      <c r="E193" s="1">
        <f t="shared" si="8"/>
        <v>141.28018812840915</v>
      </c>
      <c r="F193" s="1">
        <f t="shared" si="9"/>
        <v>28397.317813810241</v>
      </c>
    </row>
    <row r="194" spans="1:6" x14ac:dyDescent="0.45">
      <c r="A194" s="1">
        <v>193</v>
      </c>
      <c r="B194" s="1">
        <v>200</v>
      </c>
      <c r="C194">
        <f t="shared" si="7"/>
        <v>84</v>
      </c>
      <c r="D194" s="1">
        <v>88</v>
      </c>
      <c r="E194" s="1">
        <f t="shared" si="8"/>
        <v>142.4265890690512</v>
      </c>
      <c r="F194" s="1">
        <f t="shared" si="9"/>
        <v>28627.744402879292</v>
      </c>
    </row>
    <row r="195" spans="1:6" x14ac:dyDescent="0.45">
      <c r="A195" s="1">
        <v>194</v>
      </c>
      <c r="B195" s="1">
        <v>200</v>
      </c>
      <c r="C195">
        <f t="shared" ref="C195:C258" si="10">+B195*0.42</f>
        <v>84</v>
      </c>
      <c r="D195" s="1">
        <v>88</v>
      </c>
      <c r="E195" s="1">
        <f t="shared" si="8"/>
        <v>143.57872201439645</v>
      </c>
      <c r="F195" s="1">
        <f t="shared" si="9"/>
        <v>28859.32312489369</v>
      </c>
    </row>
    <row r="196" spans="1:6" x14ac:dyDescent="0.45">
      <c r="A196" s="1">
        <v>195</v>
      </c>
      <c r="B196" s="1">
        <v>200</v>
      </c>
      <c r="C196">
        <f t="shared" si="10"/>
        <v>84</v>
      </c>
      <c r="D196" s="1">
        <v>88</v>
      </c>
      <c r="E196" s="1">
        <f t="shared" ref="E196:E259" si="11">+(F195+D196)*0.06*1/12</f>
        <v>144.73661562446844</v>
      </c>
      <c r="F196" s="1">
        <f t="shared" si="9"/>
        <v>29092.059740518158</v>
      </c>
    </row>
    <row r="197" spans="1:6" x14ac:dyDescent="0.45">
      <c r="A197" s="1">
        <v>196</v>
      </c>
      <c r="B197" s="1">
        <v>200</v>
      </c>
      <c r="C197">
        <f t="shared" si="10"/>
        <v>84</v>
      </c>
      <c r="D197" s="1">
        <v>88</v>
      </c>
      <c r="E197" s="1">
        <f t="shared" si="11"/>
        <v>145.90029870259079</v>
      </c>
      <c r="F197" s="1">
        <f t="shared" si="9"/>
        <v>29325.96003922075</v>
      </c>
    </row>
    <row r="198" spans="1:6" x14ac:dyDescent="0.45">
      <c r="A198" s="1">
        <v>197</v>
      </c>
      <c r="B198" s="1">
        <v>200</v>
      </c>
      <c r="C198">
        <f t="shared" si="10"/>
        <v>84</v>
      </c>
      <c r="D198" s="1">
        <v>88</v>
      </c>
      <c r="E198" s="1">
        <f t="shared" si="11"/>
        <v>147.06980019610373</v>
      </c>
      <c r="F198" s="1">
        <f t="shared" si="9"/>
        <v>29561.029839416853</v>
      </c>
    </row>
    <row r="199" spans="1:6" x14ac:dyDescent="0.45">
      <c r="A199" s="1">
        <v>198</v>
      </c>
      <c r="B199" s="1">
        <v>200</v>
      </c>
      <c r="C199">
        <f t="shared" si="10"/>
        <v>84</v>
      </c>
      <c r="D199" s="1">
        <v>88</v>
      </c>
      <c r="E199" s="1">
        <f t="shared" si="11"/>
        <v>148.24514919708426</v>
      </c>
      <c r="F199" s="1">
        <f t="shared" si="9"/>
        <v>29797.274988613939</v>
      </c>
    </row>
    <row r="200" spans="1:6" x14ac:dyDescent="0.45">
      <c r="A200" s="1">
        <v>199</v>
      </c>
      <c r="B200" s="1">
        <v>200</v>
      </c>
      <c r="C200">
        <f t="shared" si="10"/>
        <v>84</v>
      </c>
      <c r="D200" s="1">
        <v>88</v>
      </c>
      <c r="E200" s="1">
        <f t="shared" si="11"/>
        <v>149.4263749430697</v>
      </c>
      <c r="F200" s="1">
        <f t="shared" si="9"/>
        <v>30034.701363557007</v>
      </c>
    </row>
    <row r="201" spans="1:6" x14ac:dyDescent="0.45">
      <c r="A201" s="1">
        <v>200</v>
      </c>
      <c r="B201" s="1">
        <v>200</v>
      </c>
      <c r="C201">
        <f t="shared" si="10"/>
        <v>84</v>
      </c>
      <c r="D201" s="1">
        <v>88</v>
      </c>
      <c r="E201" s="1">
        <f t="shared" si="11"/>
        <v>150.61350681778504</v>
      </c>
      <c r="F201" s="1">
        <f t="shared" si="9"/>
        <v>30273.314870374794</v>
      </c>
    </row>
    <row r="202" spans="1:6" x14ac:dyDescent="0.45">
      <c r="A202" s="1">
        <v>201</v>
      </c>
      <c r="B202" s="1">
        <v>200</v>
      </c>
      <c r="C202">
        <f t="shared" si="10"/>
        <v>84</v>
      </c>
      <c r="D202" s="1">
        <v>88</v>
      </c>
      <c r="E202" s="1">
        <f t="shared" si="11"/>
        <v>151.80657435187396</v>
      </c>
      <c r="F202" s="1">
        <f t="shared" si="9"/>
        <v>30513.121444726668</v>
      </c>
    </row>
    <row r="203" spans="1:6" x14ac:dyDescent="0.45">
      <c r="A203" s="1">
        <v>202</v>
      </c>
      <c r="B203" s="1">
        <v>200</v>
      </c>
      <c r="C203">
        <f t="shared" si="10"/>
        <v>84</v>
      </c>
      <c r="D203" s="1">
        <v>88</v>
      </c>
      <c r="E203" s="1">
        <f t="shared" si="11"/>
        <v>153.00560722363335</v>
      </c>
      <c r="F203" s="1">
        <f t="shared" si="9"/>
        <v>30754.127051950301</v>
      </c>
    </row>
    <row r="204" spans="1:6" x14ac:dyDescent="0.45">
      <c r="A204" s="1">
        <v>203</v>
      </c>
      <c r="B204" s="1">
        <v>200</v>
      </c>
      <c r="C204">
        <f t="shared" si="10"/>
        <v>84</v>
      </c>
      <c r="D204" s="1">
        <v>88</v>
      </c>
      <c r="E204" s="1">
        <f t="shared" si="11"/>
        <v>154.21063525975151</v>
      </c>
      <c r="F204" s="1">
        <f t="shared" si="9"/>
        <v>30996.337687210053</v>
      </c>
    </row>
    <row r="205" spans="1:6" x14ac:dyDescent="0.45">
      <c r="A205" s="1">
        <v>204</v>
      </c>
      <c r="B205" s="1">
        <v>200</v>
      </c>
      <c r="C205">
        <f t="shared" si="10"/>
        <v>84</v>
      </c>
      <c r="D205" s="1">
        <v>88</v>
      </c>
      <c r="E205" s="1">
        <f t="shared" si="11"/>
        <v>155.42168843605026</v>
      </c>
      <c r="F205" s="1">
        <f t="shared" si="9"/>
        <v>31239.759375646103</v>
      </c>
    </row>
    <row r="206" spans="1:6" x14ac:dyDescent="0.45">
      <c r="A206" s="1">
        <v>205</v>
      </c>
      <c r="B206" s="1">
        <v>200</v>
      </c>
      <c r="C206">
        <f t="shared" si="10"/>
        <v>84</v>
      </c>
      <c r="D206" s="1">
        <v>88</v>
      </c>
      <c r="E206" s="1">
        <f t="shared" si="11"/>
        <v>156.63879687823052</v>
      </c>
      <c r="F206" s="1">
        <f t="shared" ref="F206:F269" si="12">+F205+E206+D206</f>
        <v>31484.398172524332</v>
      </c>
    </row>
    <row r="207" spans="1:6" x14ac:dyDescent="0.45">
      <c r="A207" s="1">
        <v>206</v>
      </c>
      <c r="B207" s="1">
        <v>200</v>
      </c>
      <c r="C207">
        <f t="shared" si="10"/>
        <v>84</v>
      </c>
      <c r="D207" s="1">
        <v>88</v>
      </c>
      <c r="E207" s="1">
        <f t="shared" si="11"/>
        <v>157.86199086262164</v>
      </c>
      <c r="F207" s="1">
        <f t="shared" si="12"/>
        <v>31730.260163386953</v>
      </c>
    </row>
    <row r="208" spans="1:6" x14ac:dyDescent="0.45">
      <c r="A208" s="1">
        <v>207</v>
      </c>
      <c r="B208" s="1">
        <v>200</v>
      </c>
      <c r="C208">
        <f t="shared" si="10"/>
        <v>84</v>
      </c>
      <c r="D208" s="1">
        <v>88</v>
      </c>
      <c r="E208" s="1">
        <f t="shared" si="11"/>
        <v>159.09130081693476</v>
      </c>
      <c r="F208" s="1">
        <f t="shared" si="12"/>
        <v>31977.351464203886</v>
      </c>
    </row>
    <row r="209" spans="1:6" x14ac:dyDescent="0.45">
      <c r="A209" s="1">
        <v>208</v>
      </c>
      <c r="B209" s="1">
        <v>200</v>
      </c>
      <c r="C209">
        <f t="shared" si="10"/>
        <v>84</v>
      </c>
      <c r="D209" s="1">
        <v>88</v>
      </c>
      <c r="E209" s="1">
        <f t="shared" si="11"/>
        <v>160.32675732101941</v>
      </c>
      <c r="F209" s="1">
        <f t="shared" si="12"/>
        <v>32225.678221524904</v>
      </c>
    </row>
    <row r="210" spans="1:6" x14ac:dyDescent="0.45">
      <c r="A210" s="1">
        <v>209</v>
      </c>
      <c r="B210" s="1">
        <v>200</v>
      </c>
      <c r="C210">
        <f t="shared" si="10"/>
        <v>84</v>
      </c>
      <c r="D210" s="1">
        <v>88</v>
      </c>
      <c r="E210" s="1">
        <f t="shared" si="11"/>
        <v>161.56839110762451</v>
      </c>
      <c r="F210" s="1">
        <f t="shared" si="12"/>
        <v>32475.246612632527</v>
      </c>
    </row>
    <row r="211" spans="1:6" x14ac:dyDescent="0.45">
      <c r="A211" s="1">
        <v>210</v>
      </c>
      <c r="B211" s="1">
        <v>200</v>
      </c>
      <c r="C211">
        <f t="shared" si="10"/>
        <v>84</v>
      </c>
      <c r="D211" s="1">
        <v>88</v>
      </c>
      <c r="E211" s="1">
        <f t="shared" si="11"/>
        <v>162.81623306316263</v>
      </c>
      <c r="F211" s="1">
        <f t="shared" si="12"/>
        <v>32726.062845695691</v>
      </c>
    </row>
    <row r="212" spans="1:6" x14ac:dyDescent="0.45">
      <c r="A212" s="1">
        <v>211</v>
      </c>
      <c r="B212" s="1">
        <v>200</v>
      </c>
      <c r="C212">
        <f t="shared" si="10"/>
        <v>84</v>
      </c>
      <c r="D212" s="1">
        <v>88</v>
      </c>
      <c r="E212" s="1">
        <f t="shared" si="11"/>
        <v>164.07031422847845</v>
      </c>
      <c r="F212" s="1">
        <f t="shared" si="12"/>
        <v>32978.133159924168</v>
      </c>
    </row>
    <row r="213" spans="1:6" x14ac:dyDescent="0.45">
      <c r="A213" s="1">
        <v>212</v>
      </c>
      <c r="B213" s="1">
        <v>200</v>
      </c>
      <c r="C213">
        <f t="shared" si="10"/>
        <v>84</v>
      </c>
      <c r="D213" s="1">
        <v>88</v>
      </c>
      <c r="E213" s="1">
        <f t="shared" si="11"/>
        <v>165.33066579962085</v>
      </c>
      <c r="F213" s="1">
        <f t="shared" si="12"/>
        <v>33231.463825723789</v>
      </c>
    </row>
    <row r="214" spans="1:6" x14ac:dyDescent="0.45">
      <c r="A214" s="1">
        <v>213</v>
      </c>
      <c r="B214" s="1">
        <v>200</v>
      </c>
      <c r="C214">
        <f t="shared" si="10"/>
        <v>84</v>
      </c>
      <c r="D214" s="1">
        <v>88</v>
      </c>
      <c r="E214" s="1">
        <f t="shared" si="11"/>
        <v>166.59731912861895</v>
      </c>
      <c r="F214" s="1">
        <f t="shared" si="12"/>
        <v>33486.061144852407</v>
      </c>
    </row>
    <row r="215" spans="1:6" x14ac:dyDescent="0.45">
      <c r="A215" s="1">
        <v>214</v>
      </c>
      <c r="B215" s="1">
        <v>200</v>
      </c>
      <c r="C215">
        <f t="shared" si="10"/>
        <v>84</v>
      </c>
      <c r="D215" s="1">
        <v>88</v>
      </c>
      <c r="E215" s="1">
        <f t="shared" si="11"/>
        <v>167.87030572426201</v>
      </c>
      <c r="F215" s="1">
        <f t="shared" si="12"/>
        <v>33741.931450576667</v>
      </c>
    </row>
    <row r="216" spans="1:6" x14ac:dyDescent="0.45">
      <c r="A216" s="1">
        <v>215</v>
      </c>
      <c r="B216" s="1">
        <v>200</v>
      </c>
      <c r="C216">
        <f t="shared" si="10"/>
        <v>84</v>
      </c>
      <c r="D216" s="1">
        <v>88</v>
      </c>
      <c r="E216" s="1">
        <f t="shared" si="11"/>
        <v>169.14965725288332</v>
      </c>
      <c r="F216" s="1">
        <f t="shared" si="12"/>
        <v>33999.081107829552</v>
      </c>
    </row>
    <row r="217" spans="1:6" x14ac:dyDescent="0.45">
      <c r="A217" s="1">
        <v>216</v>
      </c>
      <c r="B217" s="1">
        <v>200</v>
      </c>
      <c r="C217">
        <f t="shared" si="10"/>
        <v>84</v>
      </c>
      <c r="D217" s="1">
        <v>88</v>
      </c>
      <c r="E217" s="1">
        <f t="shared" si="11"/>
        <v>170.43540553914775</v>
      </c>
      <c r="F217" s="1">
        <f t="shared" si="12"/>
        <v>34257.516513368697</v>
      </c>
    </row>
    <row r="218" spans="1:6" x14ac:dyDescent="0.45">
      <c r="A218" s="1">
        <v>217</v>
      </c>
      <c r="B218" s="1">
        <v>200</v>
      </c>
      <c r="C218">
        <f t="shared" si="10"/>
        <v>84</v>
      </c>
      <c r="D218" s="1">
        <v>88</v>
      </c>
      <c r="E218" s="1">
        <f t="shared" si="11"/>
        <v>171.72758256684347</v>
      </c>
      <c r="F218" s="1">
        <f t="shared" si="12"/>
        <v>34517.244095935537</v>
      </c>
    </row>
    <row r="219" spans="1:6" x14ac:dyDescent="0.45">
      <c r="A219" s="1">
        <v>218</v>
      </c>
      <c r="B219" s="1">
        <v>200</v>
      </c>
      <c r="C219">
        <f t="shared" si="10"/>
        <v>84</v>
      </c>
      <c r="D219" s="1">
        <v>88</v>
      </c>
      <c r="E219" s="1">
        <f t="shared" si="11"/>
        <v>173.02622047967768</v>
      </c>
      <c r="F219" s="1">
        <f t="shared" si="12"/>
        <v>34778.270316415212</v>
      </c>
    </row>
    <row r="220" spans="1:6" x14ac:dyDescent="0.45">
      <c r="A220" s="1">
        <v>219</v>
      </c>
      <c r="B220" s="1">
        <v>200</v>
      </c>
      <c r="C220">
        <f t="shared" si="10"/>
        <v>84</v>
      </c>
      <c r="D220" s="1">
        <v>88</v>
      </c>
      <c r="E220" s="1">
        <f t="shared" si="11"/>
        <v>174.33135158207605</v>
      </c>
      <c r="F220" s="1">
        <f t="shared" si="12"/>
        <v>35040.601667997289</v>
      </c>
    </row>
    <row r="221" spans="1:6" x14ac:dyDescent="0.45">
      <c r="A221" s="1">
        <v>220</v>
      </c>
      <c r="B221" s="1">
        <v>200</v>
      </c>
      <c r="C221">
        <f t="shared" si="10"/>
        <v>84</v>
      </c>
      <c r="D221" s="1">
        <v>88</v>
      </c>
      <c r="E221" s="1">
        <f t="shared" si="11"/>
        <v>175.64300833998644</v>
      </c>
      <c r="F221" s="1">
        <f t="shared" si="12"/>
        <v>35304.244676337279</v>
      </c>
    </row>
    <row r="222" spans="1:6" x14ac:dyDescent="0.45">
      <c r="A222" s="1">
        <v>221</v>
      </c>
      <c r="B222" s="1">
        <v>200</v>
      </c>
      <c r="C222">
        <f t="shared" si="10"/>
        <v>84</v>
      </c>
      <c r="D222" s="1">
        <v>88</v>
      </c>
      <c r="E222" s="1">
        <f t="shared" si="11"/>
        <v>176.96122338168638</v>
      </c>
      <c r="F222" s="1">
        <f t="shared" si="12"/>
        <v>35569.205899718967</v>
      </c>
    </row>
    <row r="223" spans="1:6" x14ac:dyDescent="0.45">
      <c r="A223" s="1">
        <v>222</v>
      </c>
      <c r="B223" s="1">
        <v>200</v>
      </c>
      <c r="C223">
        <f t="shared" si="10"/>
        <v>84</v>
      </c>
      <c r="D223" s="1">
        <v>88</v>
      </c>
      <c r="E223" s="1">
        <f t="shared" si="11"/>
        <v>178.28602949859484</v>
      </c>
      <c r="F223" s="1">
        <f t="shared" si="12"/>
        <v>35835.491929217562</v>
      </c>
    </row>
    <row r="224" spans="1:6" x14ac:dyDescent="0.45">
      <c r="A224" s="1">
        <v>223</v>
      </c>
      <c r="B224" s="1">
        <v>200</v>
      </c>
      <c r="C224">
        <f t="shared" si="10"/>
        <v>84</v>
      </c>
      <c r="D224" s="1">
        <v>88</v>
      </c>
      <c r="E224" s="1">
        <f t="shared" si="11"/>
        <v>179.61745964608781</v>
      </c>
      <c r="F224" s="1">
        <f t="shared" si="12"/>
        <v>36103.109388863653</v>
      </c>
    </row>
    <row r="225" spans="1:6" x14ac:dyDescent="0.45">
      <c r="A225" s="1">
        <v>224</v>
      </c>
      <c r="B225" s="1">
        <v>200</v>
      </c>
      <c r="C225">
        <f t="shared" si="10"/>
        <v>84</v>
      </c>
      <c r="D225" s="1">
        <v>88</v>
      </c>
      <c r="E225" s="1">
        <f t="shared" si="11"/>
        <v>180.95554694431826</v>
      </c>
      <c r="F225" s="1">
        <f t="shared" si="12"/>
        <v>36372.064935807968</v>
      </c>
    </row>
    <row r="226" spans="1:6" x14ac:dyDescent="0.45">
      <c r="A226" s="1">
        <v>225</v>
      </c>
      <c r="B226" s="1">
        <v>200</v>
      </c>
      <c r="C226">
        <f t="shared" si="10"/>
        <v>84</v>
      </c>
      <c r="D226" s="1">
        <v>88</v>
      </c>
      <c r="E226" s="1">
        <f t="shared" si="11"/>
        <v>182.30032467903982</v>
      </c>
      <c r="F226" s="1">
        <f t="shared" si="12"/>
        <v>36642.365260487008</v>
      </c>
    </row>
    <row r="227" spans="1:6" x14ac:dyDescent="0.45">
      <c r="A227" s="1">
        <v>226</v>
      </c>
      <c r="B227" s="1">
        <v>200</v>
      </c>
      <c r="C227">
        <f t="shared" si="10"/>
        <v>84</v>
      </c>
      <c r="D227" s="1">
        <v>88</v>
      </c>
      <c r="E227" s="1">
        <f t="shared" si="11"/>
        <v>183.65182630243501</v>
      </c>
      <c r="F227" s="1">
        <f t="shared" si="12"/>
        <v>36914.017086789441</v>
      </c>
    </row>
    <row r="228" spans="1:6" x14ac:dyDescent="0.45">
      <c r="A228" s="1">
        <v>227</v>
      </c>
      <c r="B228" s="1">
        <v>200</v>
      </c>
      <c r="C228">
        <f t="shared" si="10"/>
        <v>84</v>
      </c>
      <c r="D228" s="1">
        <v>88</v>
      </c>
      <c r="E228" s="1">
        <f t="shared" si="11"/>
        <v>185.01008543394721</v>
      </c>
      <c r="F228" s="1">
        <f t="shared" si="12"/>
        <v>37187.027172223388</v>
      </c>
    </row>
    <row r="229" spans="1:6" x14ac:dyDescent="0.45">
      <c r="A229" s="1">
        <v>228</v>
      </c>
      <c r="B229" s="1">
        <v>200</v>
      </c>
      <c r="C229">
        <f t="shared" si="10"/>
        <v>84</v>
      </c>
      <c r="D229" s="1">
        <v>88</v>
      </c>
      <c r="E229" s="1">
        <f t="shared" si="11"/>
        <v>186.37513586111695</v>
      </c>
      <c r="F229" s="1">
        <f t="shared" si="12"/>
        <v>37461.402308084507</v>
      </c>
    </row>
    <row r="230" spans="1:6" x14ac:dyDescent="0.45">
      <c r="A230" s="1">
        <v>229</v>
      </c>
      <c r="B230" s="1">
        <v>200</v>
      </c>
      <c r="C230">
        <f t="shared" si="10"/>
        <v>84</v>
      </c>
      <c r="D230" s="1">
        <v>88</v>
      </c>
      <c r="E230" s="1">
        <f t="shared" si="11"/>
        <v>187.74701154042251</v>
      </c>
      <c r="F230" s="1">
        <f t="shared" si="12"/>
        <v>37737.149319624928</v>
      </c>
    </row>
    <row r="231" spans="1:6" x14ac:dyDescent="0.45">
      <c r="A231" s="1">
        <v>230</v>
      </c>
      <c r="B231" s="1">
        <v>200</v>
      </c>
      <c r="C231">
        <f t="shared" si="10"/>
        <v>84</v>
      </c>
      <c r="D231" s="1">
        <v>88</v>
      </c>
      <c r="E231" s="1">
        <f t="shared" si="11"/>
        <v>189.12574659812461</v>
      </c>
      <c r="F231" s="1">
        <f t="shared" si="12"/>
        <v>38014.275066223054</v>
      </c>
    </row>
    <row r="232" spans="1:6" x14ac:dyDescent="0.45">
      <c r="A232" s="1">
        <v>231</v>
      </c>
      <c r="B232" s="1">
        <v>200</v>
      </c>
      <c r="C232">
        <f t="shared" si="10"/>
        <v>84</v>
      </c>
      <c r="D232" s="1">
        <v>88</v>
      </c>
      <c r="E232" s="1">
        <f t="shared" si="11"/>
        <v>190.51137533111526</v>
      </c>
      <c r="F232" s="1">
        <f t="shared" si="12"/>
        <v>38292.78644155417</v>
      </c>
    </row>
    <row r="233" spans="1:6" x14ac:dyDescent="0.45">
      <c r="A233" s="1">
        <v>232</v>
      </c>
      <c r="B233" s="1">
        <v>200</v>
      </c>
      <c r="C233">
        <f t="shared" si="10"/>
        <v>84</v>
      </c>
      <c r="D233" s="1">
        <v>88</v>
      </c>
      <c r="E233" s="1">
        <f t="shared" si="11"/>
        <v>191.90393220777085</v>
      </c>
      <c r="F233" s="1">
        <f t="shared" si="12"/>
        <v>38572.690373761943</v>
      </c>
    </row>
    <row r="234" spans="1:6" x14ac:dyDescent="0.45">
      <c r="A234" s="1">
        <v>233</v>
      </c>
      <c r="B234" s="1">
        <v>200</v>
      </c>
      <c r="C234">
        <f t="shared" si="10"/>
        <v>84</v>
      </c>
      <c r="D234" s="1">
        <v>88</v>
      </c>
      <c r="E234" s="1">
        <f t="shared" si="11"/>
        <v>193.3034518688097</v>
      </c>
      <c r="F234" s="1">
        <f t="shared" si="12"/>
        <v>38853.993825630751</v>
      </c>
    </row>
    <row r="235" spans="1:6" x14ac:dyDescent="0.45">
      <c r="A235" s="1">
        <v>234</v>
      </c>
      <c r="B235" s="1">
        <v>200</v>
      </c>
      <c r="C235">
        <f t="shared" si="10"/>
        <v>84</v>
      </c>
      <c r="D235" s="1">
        <v>88</v>
      </c>
      <c r="E235" s="1">
        <f t="shared" si="11"/>
        <v>194.70996912815374</v>
      </c>
      <c r="F235" s="1">
        <f t="shared" si="12"/>
        <v>39136.703794758905</v>
      </c>
    </row>
    <row r="236" spans="1:6" x14ac:dyDescent="0.45">
      <c r="A236" s="1">
        <v>235</v>
      </c>
      <c r="B236" s="1">
        <v>200</v>
      </c>
      <c r="C236">
        <f t="shared" si="10"/>
        <v>84</v>
      </c>
      <c r="D236" s="1">
        <v>88</v>
      </c>
      <c r="E236" s="1">
        <f t="shared" si="11"/>
        <v>196.12351897379452</v>
      </c>
      <c r="F236" s="1">
        <f t="shared" si="12"/>
        <v>39420.827313732698</v>
      </c>
    </row>
    <row r="237" spans="1:6" x14ac:dyDescent="0.45">
      <c r="A237" s="1">
        <v>236</v>
      </c>
      <c r="B237" s="1">
        <v>200</v>
      </c>
      <c r="C237">
        <f t="shared" si="10"/>
        <v>84</v>
      </c>
      <c r="D237" s="1">
        <v>88</v>
      </c>
      <c r="E237" s="1">
        <f t="shared" si="11"/>
        <v>197.54413656866348</v>
      </c>
      <c r="F237" s="1">
        <f t="shared" si="12"/>
        <v>39706.371450301362</v>
      </c>
    </row>
    <row r="238" spans="1:6" x14ac:dyDescent="0.45">
      <c r="A238" s="1">
        <v>237</v>
      </c>
      <c r="B238" s="1">
        <v>200</v>
      </c>
      <c r="C238">
        <f t="shared" si="10"/>
        <v>84</v>
      </c>
      <c r="D238" s="1">
        <v>88</v>
      </c>
      <c r="E238" s="1">
        <f t="shared" si="11"/>
        <v>198.9718572515068</v>
      </c>
      <c r="F238" s="1">
        <f t="shared" si="12"/>
        <v>39993.343307552866</v>
      </c>
    </row>
    <row r="239" spans="1:6" x14ac:dyDescent="0.45">
      <c r="A239" s="1">
        <v>238</v>
      </c>
      <c r="B239" s="1">
        <v>200</v>
      </c>
      <c r="C239">
        <f t="shared" si="10"/>
        <v>84</v>
      </c>
      <c r="D239" s="1">
        <v>88</v>
      </c>
      <c r="E239" s="1">
        <f t="shared" si="11"/>
        <v>200.40671653776431</v>
      </c>
      <c r="F239" s="1">
        <f t="shared" si="12"/>
        <v>40281.75002409063</v>
      </c>
    </row>
    <row r="240" spans="1:6" x14ac:dyDescent="0.45">
      <c r="A240" s="1">
        <v>239</v>
      </c>
      <c r="B240" s="1">
        <v>200</v>
      </c>
      <c r="C240">
        <f t="shared" si="10"/>
        <v>84</v>
      </c>
      <c r="D240" s="1">
        <v>88</v>
      </c>
      <c r="E240" s="1">
        <f t="shared" si="11"/>
        <v>201.84875012045313</v>
      </c>
      <c r="F240" s="1">
        <f t="shared" si="12"/>
        <v>40571.598774211081</v>
      </c>
    </row>
    <row r="241" spans="1:6" x14ac:dyDescent="0.45">
      <c r="A241" s="1">
        <v>240</v>
      </c>
      <c r="B241" s="1">
        <v>200</v>
      </c>
      <c r="C241">
        <f t="shared" si="10"/>
        <v>84</v>
      </c>
      <c r="D241" s="1">
        <v>88</v>
      </c>
      <c r="E241" s="1">
        <f t="shared" si="11"/>
        <v>203.29799387105538</v>
      </c>
      <c r="F241" s="1">
        <f t="shared" si="12"/>
        <v>40862.896768082137</v>
      </c>
    </row>
    <row r="242" spans="1:6" x14ac:dyDescent="0.45">
      <c r="A242" s="1">
        <v>241</v>
      </c>
      <c r="B242" s="1">
        <v>200</v>
      </c>
      <c r="C242">
        <f t="shared" si="10"/>
        <v>84</v>
      </c>
      <c r="D242" s="1">
        <v>88</v>
      </c>
      <c r="E242" s="1">
        <f t="shared" si="11"/>
        <v>204.75448384041067</v>
      </c>
      <c r="F242" s="1">
        <f t="shared" si="12"/>
        <v>41155.651251922551</v>
      </c>
    </row>
    <row r="243" spans="1:6" x14ac:dyDescent="0.45">
      <c r="A243" s="1">
        <v>242</v>
      </c>
      <c r="B243" s="1">
        <v>200</v>
      </c>
      <c r="C243">
        <f t="shared" si="10"/>
        <v>84</v>
      </c>
      <c r="D243" s="1">
        <v>88</v>
      </c>
      <c r="E243" s="1">
        <f t="shared" si="11"/>
        <v>206.21825625961276</v>
      </c>
      <c r="F243" s="1">
        <f t="shared" si="12"/>
        <v>41449.869508182164</v>
      </c>
    </row>
    <row r="244" spans="1:6" x14ac:dyDescent="0.45">
      <c r="A244" s="1">
        <v>243</v>
      </c>
      <c r="B244" s="1">
        <v>200</v>
      </c>
      <c r="C244">
        <f t="shared" si="10"/>
        <v>84</v>
      </c>
      <c r="D244" s="1">
        <v>88</v>
      </c>
      <c r="E244" s="1">
        <f t="shared" si="11"/>
        <v>207.68934754091083</v>
      </c>
      <c r="F244" s="1">
        <f t="shared" si="12"/>
        <v>41745.558855723073</v>
      </c>
    </row>
    <row r="245" spans="1:6" x14ac:dyDescent="0.45">
      <c r="A245" s="1">
        <v>244</v>
      </c>
      <c r="B245" s="1">
        <v>200</v>
      </c>
      <c r="C245">
        <f t="shared" si="10"/>
        <v>84</v>
      </c>
      <c r="D245" s="1">
        <v>88</v>
      </c>
      <c r="E245" s="1">
        <f t="shared" si="11"/>
        <v>209.16779427861536</v>
      </c>
      <c r="F245" s="1">
        <f t="shared" si="12"/>
        <v>42042.726650001685</v>
      </c>
    </row>
    <row r="246" spans="1:6" x14ac:dyDescent="0.45">
      <c r="A246" s="1">
        <v>245</v>
      </c>
      <c r="B246" s="1">
        <v>200</v>
      </c>
      <c r="C246">
        <f t="shared" si="10"/>
        <v>84</v>
      </c>
      <c r="D246" s="1">
        <v>88</v>
      </c>
      <c r="E246" s="1">
        <f t="shared" si="11"/>
        <v>210.65363325000843</v>
      </c>
      <c r="F246" s="1">
        <f t="shared" si="12"/>
        <v>42341.380283251696</v>
      </c>
    </row>
    <row r="247" spans="1:6" x14ac:dyDescent="0.45">
      <c r="A247" s="1">
        <v>246</v>
      </c>
      <c r="B247" s="1">
        <v>200</v>
      </c>
      <c r="C247">
        <f t="shared" si="10"/>
        <v>84</v>
      </c>
      <c r="D247" s="1">
        <v>88</v>
      </c>
      <c r="E247" s="1">
        <f t="shared" si="11"/>
        <v>212.14690141625849</v>
      </c>
      <c r="F247" s="1">
        <f t="shared" si="12"/>
        <v>42641.527184667953</v>
      </c>
    </row>
    <row r="248" spans="1:6" x14ac:dyDescent="0.45">
      <c r="A248" s="1">
        <v>247</v>
      </c>
      <c r="B248" s="1">
        <v>200</v>
      </c>
      <c r="C248">
        <f t="shared" si="10"/>
        <v>84</v>
      </c>
      <c r="D248" s="1">
        <v>88</v>
      </c>
      <c r="E248" s="1">
        <f t="shared" si="11"/>
        <v>213.64763592333975</v>
      </c>
      <c r="F248" s="1">
        <f t="shared" si="12"/>
        <v>42943.174820591295</v>
      </c>
    </row>
    <row r="249" spans="1:6" x14ac:dyDescent="0.45">
      <c r="A249" s="1">
        <v>248</v>
      </c>
      <c r="B249" s="1">
        <v>200</v>
      </c>
      <c r="C249">
        <f t="shared" si="10"/>
        <v>84</v>
      </c>
      <c r="D249" s="1">
        <v>88</v>
      </c>
      <c r="E249" s="1">
        <f t="shared" si="11"/>
        <v>215.15587410295646</v>
      </c>
      <c r="F249" s="1">
        <f t="shared" si="12"/>
        <v>43246.330694694254</v>
      </c>
    </row>
    <row r="250" spans="1:6" x14ac:dyDescent="0.45">
      <c r="A250" s="1">
        <v>249</v>
      </c>
      <c r="B250" s="1">
        <v>200</v>
      </c>
      <c r="C250">
        <f t="shared" si="10"/>
        <v>84</v>
      </c>
      <c r="D250" s="1">
        <v>88</v>
      </c>
      <c r="E250" s="1">
        <f t="shared" si="11"/>
        <v>216.67165347347125</v>
      </c>
      <c r="F250" s="1">
        <f t="shared" si="12"/>
        <v>43551.002348167727</v>
      </c>
    </row>
    <row r="251" spans="1:6" x14ac:dyDescent="0.45">
      <c r="A251" s="1">
        <v>250</v>
      </c>
      <c r="B251" s="1">
        <v>200</v>
      </c>
      <c r="C251">
        <f t="shared" si="10"/>
        <v>84</v>
      </c>
      <c r="D251" s="1">
        <v>88</v>
      </c>
      <c r="E251" s="1">
        <f t="shared" si="11"/>
        <v>218.19501174083862</v>
      </c>
      <c r="F251" s="1">
        <f t="shared" si="12"/>
        <v>43857.197359908569</v>
      </c>
    </row>
    <row r="252" spans="1:6" x14ac:dyDescent="0.45">
      <c r="A252" s="1">
        <v>251</v>
      </c>
      <c r="B252" s="1">
        <v>200</v>
      </c>
      <c r="C252">
        <f t="shared" si="10"/>
        <v>84</v>
      </c>
      <c r="D252" s="1">
        <v>88</v>
      </c>
      <c r="E252" s="1">
        <f t="shared" si="11"/>
        <v>219.72598679954285</v>
      </c>
      <c r="F252" s="1">
        <f t="shared" si="12"/>
        <v>44164.923346708114</v>
      </c>
    </row>
    <row r="253" spans="1:6" x14ac:dyDescent="0.45">
      <c r="A253" s="1">
        <v>252</v>
      </c>
      <c r="B253" s="1">
        <v>200</v>
      </c>
      <c r="C253">
        <f t="shared" si="10"/>
        <v>84</v>
      </c>
      <c r="D253" s="1">
        <v>88</v>
      </c>
      <c r="E253" s="1">
        <f t="shared" si="11"/>
        <v>221.26461673354058</v>
      </c>
      <c r="F253" s="1">
        <f t="shared" si="12"/>
        <v>44474.187963441655</v>
      </c>
    </row>
    <row r="254" spans="1:6" x14ac:dyDescent="0.45">
      <c r="A254" s="1">
        <v>253</v>
      </c>
      <c r="B254" s="1">
        <v>200</v>
      </c>
      <c r="C254">
        <f t="shared" si="10"/>
        <v>84</v>
      </c>
      <c r="D254" s="1">
        <v>88</v>
      </c>
      <c r="E254" s="1">
        <f t="shared" si="11"/>
        <v>222.81093981720826</v>
      </c>
      <c r="F254" s="1">
        <f t="shared" si="12"/>
        <v>44784.998903258864</v>
      </c>
    </row>
    <row r="255" spans="1:6" x14ac:dyDescent="0.45">
      <c r="A255" s="1">
        <v>254</v>
      </c>
      <c r="B255" s="1">
        <v>200</v>
      </c>
      <c r="C255">
        <f t="shared" si="10"/>
        <v>84</v>
      </c>
      <c r="D255" s="1">
        <v>88</v>
      </c>
      <c r="E255" s="1">
        <f t="shared" si="11"/>
        <v>224.36499451629433</v>
      </c>
      <c r="F255" s="1">
        <f t="shared" si="12"/>
        <v>45097.363897775162</v>
      </c>
    </row>
    <row r="256" spans="1:6" x14ac:dyDescent="0.45">
      <c r="A256" s="1">
        <v>255</v>
      </c>
      <c r="B256" s="1">
        <v>200</v>
      </c>
      <c r="C256">
        <f t="shared" si="10"/>
        <v>84</v>
      </c>
      <c r="D256" s="1">
        <v>88</v>
      </c>
      <c r="E256" s="1">
        <f t="shared" si="11"/>
        <v>225.92681948887579</v>
      </c>
      <c r="F256" s="1">
        <f t="shared" si="12"/>
        <v>45411.290717264041</v>
      </c>
    </row>
    <row r="257" spans="1:6" x14ac:dyDescent="0.45">
      <c r="A257" s="1">
        <v>256</v>
      </c>
      <c r="B257" s="1">
        <v>200</v>
      </c>
      <c r="C257">
        <f t="shared" si="10"/>
        <v>84</v>
      </c>
      <c r="D257" s="1">
        <v>88</v>
      </c>
      <c r="E257" s="1">
        <f t="shared" si="11"/>
        <v>227.4964535863202</v>
      </c>
      <c r="F257" s="1">
        <f t="shared" si="12"/>
        <v>45726.787170850359</v>
      </c>
    </row>
    <row r="258" spans="1:6" x14ac:dyDescent="0.45">
      <c r="A258" s="1">
        <v>257</v>
      </c>
      <c r="B258" s="1">
        <v>200</v>
      </c>
      <c r="C258">
        <f t="shared" si="10"/>
        <v>84</v>
      </c>
      <c r="D258" s="1">
        <v>88</v>
      </c>
      <c r="E258" s="1">
        <f t="shared" si="11"/>
        <v>229.07393585425177</v>
      </c>
      <c r="F258" s="1">
        <f t="shared" si="12"/>
        <v>46043.861106704608</v>
      </c>
    </row>
    <row r="259" spans="1:6" x14ac:dyDescent="0.45">
      <c r="A259" s="1">
        <v>258</v>
      </c>
      <c r="B259" s="1">
        <v>200</v>
      </c>
      <c r="C259">
        <f t="shared" ref="C259:C322" si="13">+B259*0.42</f>
        <v>84</v>
      </c>
      <c r="D259" s="1">
        <v>88</v>
      </c>
      <c r="E259" s="1">
        <f t="shared" si="11"/>
        <v>230.65930553352302</v>
      </c>
      <c r="F259" s="1">
        <f t="shared" si="12"/>
        <v>46362.520412238133</v>
      </c>
    </row>
    <row r="260" spans="1:6" x14ac:dyDescent="0.45">
      <c r="A260" s="1">
        <v>259</v>
      </c>
      <c r="B260" s="1">
        <v>200</v>
      </c>
      <c r="C260">
        <f t="shared" si="13"/>
        <v>84</v>
      </c>
      <c r="D260" s="1">
        <v>88</v>
      </c>
      <c r="E260" s="1">
        <f t="shared" ref="E260:E323" si="14">+(F259+D260)*0.06*1/12</f>
        <v>232.25260206119063</v>
      </c>
      <c r="F260" s="1">
        <f t="shared" si="12"/>
        <v>46682.773014299324</v>
      </c>
    </row>
    <row r="261" spans="1:6" x14ac:dyDescent="0.45">
      <c r="A261" s="1">
        <v>260</v>
      </c>
      <c r="B261" s="1">
        <v>200</v>
      </c>
      <c r="C261">
        <f t="shared" si="13"/>
        <v>84</v>
      </c>
      <c r="D261" s="1">
        <v>88</v>
      </c>
      <c r="E261" s="1">
        <f t="shared" si="14"/>
        <v>233.85386507149659</v>
      </c>
      <c r="F261" s="1">
        <f t="shared" si="12"/>
        <v>47004.626879370822</v>
      </c>
    </row>
    <row r="262" spans="1:6" x14ac:dyDescent="0.45">
      <c r="A262" s="1">
        <v>261</v>
      </c>
      <c r="B262" s="1">
        <v>200</v>
      </c>
      <c r="C262">
        <f t="shared" si="13"/>
        <v>84</v>
      </c>
      <c r="D262" s="1">
        <v>88</v>
      </c>
      <c r="E262" s="1">
        <f t="shared" si="14"/>
        <v>235.46313439685412</v>
      </c>
      <c r="F262" s="1">
        <f t="shared" si="12"/>
        <v>47328.09001376768</v>
      </c>
    </row>
    <row r="263" spans="1:6" x14ac:dyDescent="0.45">
      <c r="A263" s="1">
        <v>262</v>
      </c>
      <c r="B263" s="1">
        <v>200</v>
      </c>
      <c r="C263">
        <f t="shared" si="13"/>
        <v>84</v>
      </c>
      <c r="D263" s="1">
        <v>88</v>
      </c>
      <c r="E263" s="1">
        <f t="shared" si="14"/>
        <v>237.08045006883842</v>
      </c>
      <c r="F263" s="1">
        <f t="shared" si="12"/>
        <v>47653.170463836519</v>
      </c>
    </row>
    <row r="264" spans="1:6" x14ac:dyDescent="0.45">
      <c r="A264" s="1">
        <v>263</v>
      </c>
      <c r="B264" s="1">
        <v>200</v>
      </c>
      <c r="C264">
        <f t="shared" si="13"/>
        <v>84</v>
      </c>
      <c r="D264" s="1">
        <v>88</v>
      </c>
      <c r="E264" s="1">
        <f t="shared" si="14"/>
        <v>238.70585231918258</v>
      </c>
      <c r="F264" s="1">
        <f t="shared" si="12"/>
        <v>47979.8763161557</v>
      </c>
    </row>
    <row r="265" spans="1:6" x14ac:dyDescent="0.45">
      <c r="A265" s="1">
        <v>264</v>
      </c>
      <c r="B265" s="1">
        <v>200</v>
      </c>
      <c r="C265">
        <f t="shared" si="13"/>
        <v>84</v>
      </c>
      <c r="D265" s="1">
        <v>88</v>
      </c>
      <c r="E265" s="1">
        <f t="shared" si="14"/>
        <v>240.33938158077851</v>
      </c>
      <c r="F265" s="1">
        <f t="shared" si="12"/>
        <v>48308.215697736479</v>
      </c>
    </row>
    <row r="266" spans="1:6" x14ac:dyDescent="0.45">
      <c r="A266" s="1">
        <v>265</v>
      </c>
      <c r="B266" s="1">
        <v>200</v>
      </c>
      <c r="C266">
        <f t="shared" si="13"/>
        <v>84</v>
      </c>
      <c r="D266" s="1">
        <v>88</v>
      </c>
      <c r="E266" s="1">
        <f t="shared" si="14"/>
        <v>241.98107848868241</v>
      </c>
      <c r="F266" s="1">
        <f t="shared" si="12"/>
        <v>48638.196776225159</v>
      </c>
    </row>
    <row r="267" spans="1:6" x14ac:dyDescent="0.45">
      <c r="A267" s="1">
        <v>266</v>
      </c>
      <c r="B267" s="1">
        <v>200</v>
      </c>
      <c r="C267">
        <f t="shared" si="13"/>
        <v>84</v>
      </c>
      <c r="D267" s="1">
        <v>88</v>
      </c>
      <c r="E267" s="1">
        <f t="shared" si="14"/>
        <v>243.63098388112579</v>
      </c>
      <c r="F267" s="1">
        <f t="shared" si="12"/>
        <v>48969.827760106287</v>
      </c>
    </row>
    <row r="268" spans="1:6" x14ac:dyDescent="0.45">
      <c r="A268" s="1">
        <v>267</v>
      </c>
      <c r="B268" s="1">
        <v>200</v>
      </c>
      <c r="C268">
        <f t="shared" si="13"/>
        <v>84</v>
      </c>
      <c r="D268" s="1">
        <v>88</v>
      </c>
      <c r="E268" s="1">
        <f t="shared" si="14"/>
        <v>245.28913880053142</v>
      </c>
      <c r="F268" s="1">
        <f t="shared" si="12"/>
        <v>49303.116898906817</v>
      </c>
    </row>
    <row r="269" spans="1:6" x14ac:dyDescent="0.45">
      <c r="A269" s="1">
        <v>268</v>
      </c>
      <c r="B269" s="1">
        <v>200</v>
      </c>
      <c r="C269">
        <f t="shared" si="13"/>
        <v>84</v>
      </c>
      <c r="D269" s="1">
        <v>88</v>
      </c>
      <c r="E269" s="1">
        <f t="shared" si="14"/>
        <v>246.95558449453407</v>
      </c>
      <c r="F269" s="1">
        <f t="shared" si="12"/>
        <v>49638.072483401353</v>
      </c>
    </row>
    <row r="270" spans="1:6" x14ac:dyDescent="0.45">
      <c r="A270" s="1">
        <v>269</v>
      </c>
      <c r="B270" s="1">
        <v>200</v>
      </c>
      <c r="C270">
        <f t="shared" si="13"/>
        <v>84</v>
      </c>
      <c r="D270" s="1">
        <v>88</v>
      </c>
      <c r="E270" s="1">
        <f t="shared" si="14"/>
        <v>248.63036241700675</v>
      </c>
      <c r="F270" s="1">
        <f t="shared" ref="F270:F333" si="15">+F269+E270+D270</f>
        <v>49974.702845818356</v>
      </c>
    </row>
    <row r="271" spans="1:6" x14ac:dyDescent="0.45">
      <c r="A271" s="1">
        <v>270</v>
      </c>
      <c r="B271" s="1">
        <v>200</v>
      </c>
      <c r="C271">
        <f t="shared" si="13"/>
        <v>84</v>
      </c>
      <c r="D271" s="1">
        <v>88</v>
      </c>
      <c r="E271" s="1">
        <f t="shared" si="14"/>
        <v>250.31351422909177</v>
      </c>
      <c r="F271" s="1">
        <f t="shared" si="15"/>
        <v>50313.016360047448</v>
      </c>
    </row>
    <row r="272" spans="1:6" x14ac:dyDescent="0.45">
      <c r="A272" s="1">
        <v>271</v>
      </c>
      <c r="B272" s="1">
        <v>200</v>
      </c>
      <c r="C272">
        <f t="shared" si="13"/>
        <v>84</v>
      </c>
      <c r="D272" s="1">
        <v>88</v>
      </c>
      <c r="E272" s="1">
        <f t="shared" si="14"/>
        <v>252.00508180023724</v>
      </c>
      <c r="F272" s="1">
        <f t="shared" si="15"/>
        <v>50653.021441847683</v>
      </c>
    </row>
    <row r="273" spans="1:6" x14ac:dyDescent="0.45">
      <c r="A273" s="1">
        <v>272</v>
      </c>
      <c r="B273" s="1">
        <v>200</v>
      </c>
      <c r="C273">
        <f t="shared" si="13"/>
        <v>84</v>
      </c>
      <c r="D273" s="1">
        <v>88</v>
      </c>
      <c r="E273" s="1">
        <f t="shared" si="14"/>
        <v>253.70510720923838</v>
      </c>
      <c r="F273" s="1">
        <f t="shared" si="15"/>
        <v>50994.726549056919</v>
      </c>
    </row>
    <row r="274" spans="1:6" x14ac:dyDescent="0.45">
      <c r="A274" s="1">
        <v>273</v>
      </c>
      <c r="B274" s="1">
        <v>200</v>
      </c>
      <c r="C274">
        <f t="shared" si="13"/>
        <v>84</v>
      </c>
      <c r="D274" s="1">
        <v>88</v>
      </c>
      <c r="E274" s="1">
        <f t="shared" si="14"/>
        <v>255.41363274528456</v>
      </c>
      <c r="F274" s="1">
        <f t="shared" si="15"/>
        <v>51338.140181802206</v>
      </c>
    </row>
    <row r="275" spans="1:6" x14ac:dyDescent="0.45">
      <c r="A275" s="1">
        <v>274</v>
      </c>
      <c r="B275" s="1">
        <v>200</v>
      </c>
      <c r="C275">
        <f t="shared" si="13"/>
        <v>84</v>
      </c>
      <c r="D275" s="1">
        <v>88</v>
      </c>
      <c r="E275" s="1">
        <f t="shared" si="14"/>
        <v>257.13070090901101</v>
      </c>
      <c r="F275" s="1">
        <f t="shared" si="15"/>
        <v>51683.270882711215</v>
      </c>
    </row>
    <row r="276" spans="1:6" x14ac:dyDescent="0.45">
      <c r="A276" s="1">
        <v>275</v>
      </c>
      <c r="B276" s="1">
        <v>200</v>
      </c>
      <c r="C276">
        <f t="shared" si="13"/>
        <v>84</v>
      </c>
      <c r="D276" s="1">
        <v>88</v>
      </c>
      <c r="E276" s="1">
        <f t="shared" si="14"/>
        <v>258.85635441355606</v>
      </c>
      <c r="F276" s="1">
        <f t="shared" si="15"/>
        <v>52030.127237124769</v>
      </c>
    </row>
    <row r="277" spans="1:6" x14ac:dyDescent="0.45">
      <c r="A277" s="1">
        <v>276</v>
      </c>
      <c r="B277" s="1">
        <v>200</v>
      </c>
      <c r="C277">
        <f t="shared" si="13"/>
        <v>84</v>
      </c>
      <c r="D277" s="1">
        <v>88</v>
      </c>
      <c r="E277" s="1">
        <f t="shared" si="14"/>
        <v>260.59063618562385</v>
      </c>
      <c r="F277" s="1">
        <f t="shared" si="15"/>
        <v>52378.717873310394</v>
      </c>
    </row>
    <row r="278" spans="1:6" x14ac:dyDescent="0.45">
      <c r="A278" s="1">
        <v>277</v>
      </c>
      <c r="B278" s="1">
        <v>200</v>
      </c>
      <c r="C278">
        <f t="shared" si="13"/>
        <v>84</v>
      </c>
      <c r="D278" s="1">
        <v>88</v>
      </c>
      <c r="E278" s="1">
        <f t="shared" si="14"/>
        <v>262.33358936655196</v>
      </c>
      <c r="F278" s="1">
        <f t="shared" si="15"/>
        <v>52729.051462676944</v>
      </c>
    </row>
    <row r="279" spans="1:6" x14ac:dyDescent="0.45">
      <c r="A279" s="1">
        <v>278</v>
      </c>
      <c r="B279" s="1">
        <v>200</v>
      </c>
      <c r="C279">
        <f t="shared" si="13"/>
        <v>84</v>
      </c>
      <c r="D279" s="1">
        <v>88</v>
      </c>
      <c r="E279" s="1">
        <f t="shared" si="14"/>
        <v>264.08525731338472</v>
      </c>
      <c r="F279" s="1">
        <f t="shared" si="15"/>
        <v>53081.136719990325</v>
      </c>
    </row>
    <row r="280" spans="1:6" x14ac:dyDescent="0.45">
      <c r="A280" s="1">
        <v>279</v>
      </c>
      <c r="B280" s="1">
        <v>200</v>
      </c>
      <c r="C280">
        <f t="shared" si="13"/>
        <v>84</v>
      </c>
      <c r="D280" s="1">
        <v>88</v>
      </c>
      <c r="E280" s="1">
        <f t="shared" si="14"/>
        <v>265.8456835999516</v>
      </c>
      <c r="F280" s="1">
        <f t="shared" si="15"/>
        <v>53434.982403590278</v>
      </c>
    </row>
    <row r="281" spans="1:6" x14ac:dyDescent="0.45">
      <c r="A281" s="1">
        <v>280</v>
      </c>
      <c r="B281" s="1">
        <v>200</v>
      </c>
      <c r="C281">
        <f t="shared" si="13"/>
        <v>84</v>
      </c>
      <c r="D281" s="1">
        <v>88</v>
      </c>
      <c r="E281" s="1">
        <f t="shared" si="14"/>
        <v>267.61491201795138</v>
      </c>
      <c r="F281" s="1">
        <f t="shared" si="15"/>
        <v>53790.597315608233</v>
      </c>
    </row>
    <row r="282" spans="1:6" x14ac:dyDescent="0.45">
      <c r="A282" s="1">
        <v>281</v>
      </c>
      <c r="B282" s="1">
        <v>200</v>
      </c>
      <c r="C282">
        <f t="shared" si="13"/>
        <v>84</v>
      </c>
      <c r="D282" s="1">
        <v>88</v>
      </c>
      <c r="E282" s="1">
        <f t="shared" si="14"/>
        <v>269.39298657804119</v>
      </c>
      <c r="F282" s="1">
        <f t="shared" si="15"/>
        <v>54147.990302186277</v>
      </c>
    </row>
    <row r="283" spans="1:6" x14ac:dyDescent="0.45">
      <c r="A283" s="1">
        <v>282</v>
      </c>
      <c r="B283" s="1">
        <v>200</v>
      </c>
      <c r="C283">
        <f t="shared" si="13"/>
        <v>84</v>
      </c>
      <c r="D283" s="1">
        <v>88</v>
      </c>
      <c r="E283" s="1">
        <f t="shared" si="14"/>
        <v>271.1799515109314</v>
      </c>
      <c r="F283" s="1">
        <f t="shared" si="15"/>
        <v>54507.170253697208</v>
      </c>
    </row>
    <row r="284" spans="1:6" x14ac:dyDescent="0.45">
      <c r="A284" s="1">
        <v>283</v>
      </c>
      <c r="B284" s="1">
        <v>200</v>
      </c>
      <c r="C284">
        <f t="shared" si="13"/>
        <v>84</v>
      </c>
      <c r="D284" s="1">
        <v>88</v>
      </c>
      <c r="E284" s="1">
        <f t="shared" si="14"/>
        <v>272.975851268486</v>
      </c>
      <c r="F284" s="1">
        <f t="shared" si="15"/>
        <v>54868.146104965694</v>
      </c>
    </row>
    <row r="285" spans="1:6" x14ac:dyDescent="0.45">
      <c r="A285" s="1">
        <v>284</v>
      </c>
      <c r="B285" s="1">
        <v>200</v>
      </c>
      <c r="C285">
        <f t="shared" si="13"/>
        <v>84</v>
      </c>
      <c r="D285" s="1">
        <v>88</v>
      </c>
      <c r="E285" s="1">
        <f t="shared" si="14"/>
        <v>274.78073052482847</v>
      </c>
      <c r="F285" s="1">
        <f t="shared" si="15"/>
        <v>55230.926835490522</v>
      </c>
    </row>
    <row r="286" spans="1:6" x14ac:dyDescent="0.45">
      <c r="A286" s="1">
        <v>285</v>
      </c>
      <c r="B286" s="1">
        <v>200</v>
      </c>
      <c r="C286">
        <f t="shared" si="13"/>
        <v>84</v>
      </c>
      <c r="D286" s="1">
        <v>88</v>
      </c>
      <c r="E286" s="1">
        <f t="shared" si="14"/>
        <v>276.59463417745263</v>
      </c>
      <c r="F286" s="1">
        <f t="shared" si="15"/>
        <v>55595.521469667976</v>
      </c>
    </row>
    <row r="287" spans="1:6" x14ac:dyDescent="0.45">
      <c r="A287" s="1">
        <v>286</v>
      </c>
      <c r="B287" s="1">
        <v>200</v>
      </c>
      <c r="C287">
        <f t="shared" si="13"/>
        <v>84</v>
      </c>
      <c r="D287" s="1">
        <v>88</v>
      </c>
      <c r="E287" s="1">
        <f t="shared" si="14"/>
        <v>278.41760734833986</v>
      </c>
      <c r="F287" s="1">
        <f t="shared" si="15"/>
        <v>55961.939077016315</v>
      </c>
    </row>
    <row r="288" spans="1:6" x14ac:dyDescent="0.45">
      <c r="A288" s="1">
        <v>287</v>
      </c>
      <c r="B288" s="1">
        <v>200</v>
      </c>
      <c r="C288">
        <f t="shared" si="13"/>
        <v>84</v>
      </c>
      <c r="D288" s="1">
        <v>88</v>
      </c>
      <c r="E288" s="1">
        <f t="shared" si="14"/>
        <v>280.24969538508157</v>
      </c>
      <c r="F288" s="1">
        <f t="shared" si="15"/>
        <v>56330.188772401394</v>
      </c>
    </row>
    <row r="289" spans="1:6" x14ac:dyDescent="0.45">
      <c r="A289" s="1">
        <v>288</v>
      </c>
      <c r="B289" s="1">
        <v>200</v>
      </c>
      <c r="C289">
        <f t="shared" si="13"/>
        <v>84</v>
      </c>
      <c r="D289" s="1">
        <v>88</v>
      </c>
      <c r="E289" s="1">
        <f t="shared" si="14"/>
        <v>282.09094386200695</v>
      </c>
      <c r="F289" s="1">
        <f t="shared" si="15"/>
        <v>56700.279716263401</v>
      </c>
    </row>
    <row r="290" spans="1:6" x14ac:dyDescent="0.45">
      <c r="A290" s="1">
        <v>289</v>
      </c>
      <c r="B290" s="1">
        <v>200</v>
      </c>
      <c r="C290">
        <f t="shared" si="13"/>
        <v>84</v>
      </c>
      <c r="D290" s="1">
        <v>88</v>
      </c>
      <c r="E290" s="1">
        <f t="shared" si="14"/>
        <v>283.941398581317</v>
      </c>
      <c r="F290" s="1">
        <f t="shared" si="15"/>
        <v>57072.221114844717</v>
      </c>
    </row>
    <row r="291" spans="1:6" x14ac:dyDescent="0.45">
      <c r="A291" s="1">
        <v>290</v>
      </c>
      <c r="B291" s="1">
        <v>200</v>
      </c>
      <c r="C291">
        <f t="shared" si="13"/>
        <v>84</v>
      </c>
      <c r="D291" s="1">
        <v>88</v>
      </c>
      <c r="E291" s="1">
        <f t="shared" si="14"/>
        <v>285.80110557422358</v>
      </c>
      <c r="F291" s="1">
        <f t="shared" si="15"/>
        <v>57446.022220418941</v>
      </c>
    </row>
    <row r="292" spans="1:6" x14ac:dyDescent="0.45">
      <c r="A292" s="1">
        <v>291</v>
      </c>
      <c r="B292" s="1">
        <v>200</v>
      </c>
      <c r="C292">
        <f t="shared" si="13"/>
        <v>84</v>
      </c>
      <c r="D292" s="1">
        <v>88</v>
      </c>
      <c r="E292" s="1">
        <f t="shared" si="14"/>
        <v>287.67011110209472</v>
      </c>
      <c r="F292" s="1">
        <f t="shared" si="15"/>
        <v>57821.692331521037</v>
      </c>
    </row>
    <row r="293" spans="1:6" x14ac:dyDescent="0.45">
      <c r="A293" s="1">
        <v>292</v>
      </c>
      <c r="B293" s="1">
        <v>200</v>
      </c>
      <c r="C293">
        <f t="shared" si="13"/>
        <v>84</v>
      </c>
      <c r="D293" s="1">
        <v>88</v>
      </c>
      <c r="E293" s="1">
        <f t="shared" si="14"/>
        <v>289.54846165760517</v>
      </c>
      <c r="F293" s="1">
        <f t="shared" si="15"/>
        <v>58199.240793178644</v>
      </c>
    </row>
    <row r="294" spans="1:6" x14ac:dyDescent="0.45">
      <c r="A294" s="1">
        <v>293</v>
      </c>
      <c r="B294" s="1">
        <v>200</v>
      </c>
      <c r="C294">
        <f t="shared" si="13"/>
        <v>84</v>
      </c>
      <c r="D294" s="1">
        <v>88</v>
      </c>
      <c r="E294" s="1">
        <f t="shared" si="14"/>
        <v>291.43620396589318</v>
      </c>
      <c r="F294" s="1">
        <f t="shared" si="15"/>
        <v>58578.676997144539</v>
      </c>
    </row>
    <row r="295" spans="1:6" x14ac:dyDescent="0.45">
      <c r="A295" s="1">
        <v>294</v>
      </c>
      <c r="B295" s="1">
        <v>200</v>
      </c>
      <c r="C295">
        <f t="shared" si="13"/>
        <v>84</v>
      </c>
      <c r="D295" s="1">
        <v>88</v>
      </c>
      <c r="E295" s="1">
        <f t="shared" si="14"/>
        <v>293.33338498572272</v>
      </c>
      <c r="F295" s="1">
        <f t="shared" si="15"/>
        <v>58960.010382130262</v>
      </c>
    </row>
    <row r="296" spans="1:6" x14ac:dyDescent="0.45">
      <c r="A296" s="1">
        <v>295</v>
      </c>
      <c r="B296" s="1">
        <v>200</v>
      </c>
      <c r="C296">
        <f t="shared" si="13"/>
        <v>84</v>
      </c>
      <c r="D296" s="1">
        <v>88</v>
      </c>
      <c r="E296" s="1">
        <f t="shared" si="14"/>
        <v>295.24005191065129</v>
      </c>
      <c r="F296" s="1">
        <f t="shared" si="15"/>
        <v>59343.250434040914</v>
      </c>
    </row>
    <row r="297" spans="1:6" x14ac:dyDescent="0.45">
      <c r="A297" s="1">
        <v>296</v>
      </c>
      <c r="B297" s="1">
        <v>200</v>
      </c>
      <c r="C297">
        <f t="shared" si="13"/>
        <v>84</v>
      </c>
      <c r="D297" s="1">
        <v>88</v>
      </c>
      <c r="E297" s="1">
        <f t="shared" si="14"/>
        <v>297.1562521702046</v>
      </c>
      <c r="F297" s="1">
        <f t="shared" si="15"/>
        <v>59728.406686211121</v>
      </c>
    </row>
    <row r="298" spans="1:6" x14ac:dyDescent="0.45">
      <c r="A298" s="1">
        <v>297</v>
      </c>
      <c r="B298" s="1">
        <v>200</v>
      </c>
      <c r="C298">
        <f t="shared" si="13"/>
        <v>84</v>
      </c>
      <c r="D298" s="1">
        <v>88</v>
      </c>
      <c r="E298" s="1">
        <f t="shared" si="14"/>
        <v>299.08203343105561</v>
      </c>
      <c r="F298" s="1">
        <f t="shared" si="15"/>
        <v>60115.488719642177</v>
      </c>
    </row>
    <row r="299" spans="1:6" x14ac:dyDescent="0.45">
      <c r="A299" s="1">
        <v>298</v>
      </c>
      <c r="B299" s="1">
        <v>200</v>
      </c>
      <c r="C299">
        <f t="shared" si="13"/>
        <v>84</v>
      </c>
      <c r="D299" s="1">
        <v>88</v>
      </c>
      <c r="E299" s="1">
        <f t="shared" si="14"/>
        <v>301.01744359821089</v>
      </c>
      <c r="F299" s="1">
        <f t="shared" si="15"/>
        <v>60504.506163240389</v>
      </c>
    </row>
    <row r="300" spans="1:6" x14ac:dyDescent="0.45">
      <c r="A300" s="1">
        <v>299</v>
      </c>
      <c r="B300" s="1">
        <v>200</v>
      </c>
      <c r="C300">
        <f t="shared" si="13"/>
        <v>84</v>
      </c>
      <c r="D300" s="1">
        <v>88</v>
      </c>
      <c r="E300" s="1">
        <f t="shared" si="14"/>
        <v>302.96253081620193</v>
      </c>
      <c r="F300" s="1">
        <f t="shared" si="15"/>
        <v>60895.468694056588</v>
      </c>
    </row>
    <row r="301" spans="1:6" x14ac:dyDescent="0.45">
      <c r="A301" s="1">
        <v>300</v>
      </c>
      <c r="B301" s="1">
        <v>200</v>
      </c>
      <c r="C301">
        <f t="shared" si="13"/>
        <v>84</v>
      </c>
      <c r="D301" s="1">
        <v>88</v>
      </c>
      <c r="E301" s="1">
        <f t="shared" si="14"/>
        <v>304.9173434702829</v>
      </c>
      <c r="F301" s="1">
        <f t="shared" si="15"/>
        <v>61288.38603752687</v>
      </c>
    </row>
    <row r="302" spans="1:6" x14ac:dyDescent="0.45">
      <c r="A302" s="1">
        <v>301</v>
      </c>
      <c r="B302" s="1">
        <v>200</v>
      </c>
      <c r="C302">
        <f t="shared" si="13"/>
        <v>84</v>
      </c>
      <c r="D302" s="1">
        <v>88</v>
      </c>
      <c r="E302" s="1">
        <f t="shared" si="14"/>
        <v>306.88193018763434</v>
      </c>
      <c r="F302" s="1">
        <f t="shared" si="15"/>
        <v>61683.267967714506</v>
      </c>
    </row>
    <row r="303" spans="1:6" x14ac:dyDescent="0.45">
      <c r="A303" s="1">
        <v>302</v>
      </c>
      <c r="B303" s="1">
        <v>200</v>
      </c>
      <c r="C303">
        <f t="shared" si="13"/>
        <v>84</v>
      </c>
      <c r="D303" s="1">
        <v>88</v>
      </c>
      <c r="E303" s="1">
        <f t="shared" si="14"/>
        <v>308.85633983857252</v>
      </c>
      <c r="F303" s="1">
        <f t="shared" si="15"/>
        <v>62080.12430755308</v>
      </c>
    </row>
    <row r="304" spans="1:6" x14ac:dyDescent="0.45">
      <c r="A304" s="1">
        <v>303</v>
      </c>
      <c r="B304" s="1">
        <v>200</v>
      </c>
      <c r="C304">
        <f t="shared" si="13"/>
        <v>84</v>
      </c>
      <c r="D304" s="1">
        <v>88</v>
      </c>
      <c r="E304" s="1">
        <f t="shared" si="14"/>
        <v>310.8406215377654</v>
      </c>
      <c r="F304" s="1">
        <f t="shared" si="15"/>
        <v>62478.964929090842</v>
      </c>
    </row>
    <row r="305" spans="1:6" x14ac:dyDescent="0.45">
      <c r="A305" s="1">
        <v>304</v>
      </c>
      <c r="B305" s="1">
        <v>200</v>
      </c>
      <c r="C305">
        <f t="shared" si="13"/>
        <v>84</v>
      </c>
      <c r="D305" s="1">
        <v>88</v>
      </c>
      <c r="E305" s="1">
        <f t="shared" si="14"/>
        <v>312.8348246454542</v>
      </c>
      <c r="F305" s="1">
        <f t="shared" si="15"/>
        <v>62879.799753736297</v>
      </c>
    </row>
    <row r="306" spans="1:6" x14ac:dyDescent="0.45">
      <c r="A306" s="1">
        <v>305</v>
      </c>
      <c r="B306" s="1">
        <v>200</v>
      </c>
      <c r="C306">
        <f t="shared" si="13"/>
        <v>84</v>
      </c>
      <c r="D306" s="1">
        <v>88</v>
      </c>
      <c r="E306" s="1">
        <f t="shared" si="14"/>
        <v>314.83899876868151</v>
      </c>
      <c r="F306" s="1">
        <f t="shared" si="15"/>
        <v>63282.638752504979</v>
      </c>
    </row>
    <row r="307" spans="1:6" x14ac:dyDescent="0.45">
      <c r="A307" s="1">
        <v>306</v>
      </c>
      <c r="B307" s="1">
        <v>200</v>
      </c>
      <c r="C307">
        <f t="shared" si="13"/>
        <v>84</v>
      </c>
      <c r="D307" s="1">
        <v>88</v>
      </c>
      <c r="E307" s="1">
        <f t="shared" si="14"/>
        <v>316.85319376252488</v>
      </c>
      <c r="F307" s="1">
        <f t="shared" si="15"/>
        <v>63687.491946267502</v>
      </c>
    </row>
    <row r="308" spans="1:6" x14ac:dyDescent="0.45">
      <c r="A308" s="1">
        <v>307</v>
      </c>
      <c r="B308" s="1">
        <v>200</v>
      </c>
      <c r="C308">
        <f t="shared" si="13"/>
        <v>84</v>
      </c>
      <c r="D308" s="1">
        <v>88</v>
      </c>
      <c r="E308" s="1">
        <f t="shared" si="14"/>
        <v>318.87745973133752</v>
      </c>
      <c r="F308" s="1">
        <f t="shared" si="15"/>
        <v>64094.369405998841</v>
      </c>
    </row>
    <row r="309" spans="1:6" x14ac:dyDescent="0.45">
      <c r="A309" s="1">
        <v>308</v>
      </c>
      <c r="B309" s="1">
        <v>200</v>
      </c>
      <c r="C309">
        <f t="shared" si="13"/>
        <v>84</v>
      </c>
      <c r="D309" s="1">
        <v>88</v>
      </c>
      <c r="E309" s="1">
        <f t="shared" si="14"/>
        <v>320.91184702999419</v>
      </c>
      <c r="F309" s="1">
        <f t="shared" si="15"/>
        <v>64503.281253028836</v>
      </c>
    </row>
    <row r="310" spans="1:6" x14ac:dyDescent="0.45">
      <c r="A310" s="1">
        <v>309</v>
      </c>
      <c r="B310" s="1">
        <v>200</v>
      </c>
      <c r="C310">
        <f t="shared" si="13"/>
        <v>84</v>
      </c>
      <c r="D310" s="1">
        <v>88</v>
      </c>
      <c r="E310" s="1">
        <f t="shared" si="14"/>
        <v>322.95640626514415</v>
      </c>
      <c r="F310" s="1">
        <f t="shared" si="15"/>
        <v>64914.237659293976</v>
      </c>
    </row>
    <row r="311" spans="1:6" x14ac:dyDescent="0.45">
      <c r="A311" s="1">
        <v>310</v>
      </c>
      <c r="B311" s="1">
        <v>200</v>
      </c>
      <c r="C311">
        <f t="shared" si="13"/>
        <v>84</v>
      </c>
      <c r="D311" s="1">
        <v>88</v>
      </c>
      <c r="E311" s="1">
        <f t="shared" si="14"/>
        <v>325.01118829646987</v>
      </c>
      <c r="F311" s="1">
        <f t="shared" si="15"/>
        <v>65327.248847590447</v>
      </c>
    </row>
    <row r="312" spans="1:6" x14ac:dyDescent="0.45">
      <c r="A312" s="1">
        <v>311</v>
      </c>
      <c r="B312" s="1">
        <v>200</v>
      </c>
      <c r="C312">
        <f t="shared" si="13"/>
        <v>84</v>
      </c>
      <c r="D312" s="1">
        <v>88</v>
      </c>
      <c r="E312" s="1">
        <f t="shared" si="14"/>
        <v>327.07624423795221</v>
      </c>
      <c r="F312" s="1">
        <f t="shared" si="15"/>
        <v>65742.325091828403</v>
      </c>
    </row>
    <row r="313" spans="1:6" x14ac:dyDescent="0.45">
      <c r="A313" s="1">
        <v>312</v>
      </c>
      <c r="B313" s="1">
        <v>200</v>
      </c>
      <c r="C313">
        <f t="shared" si="13"/>
        <v>84</v>
      </c>
      <c r="D313" s="1">
        <v>88</v>
      </c>
      <c r="E313" s="1">
        <f t="shared" si="14"/>
        <v>329.151625459142</v>
      </c>
      <c r="F313" s="1">
        <f t="shared" si="15"/>
        <v>66159.476717287544</v>
      </c>
    </row>
    <row r="314" spans="1:6" x14ac:dyDescent="0.45">
      <c r="A314" s="1">
        <v>313</v>
      </c>
      <c r="B314" s="1">
        <v>200</v>
      </c>
      <c r="C314">
        <f t="shared" si="13"/>
        <v>84</v>
      </c>
      <c r="D314" s="1">
        <v>88</v>
      </c>
      <c r="E314" s="1">
        <f t="shared" si="14"/>
        <v>331.23738358643772</v>
      </c>
      <c r="F314" s="1">
        <f t="shared" si="15"/>
        <v>66578.714100873985</v>
      </c>
    </row>
    <row r="315" spans="1:6" x14ac:dyDescent="0.45">
      <c r="A315" s="1">
        <v>314</v>
      </c>
      <c r="B315" s="1">
        <v>200</v>
      </c>
      <c r="C315">
        <f t="shared" si="13"/>
        <v>84</v>
      </c>
      <c r="D315" s="1">
        <v>88</v>
      </c>
      <c r="E315" s="1">
        <f t="shared" si="14"/>
        <v>333.3335705043699</v>
      </c>
      <c r="F315" s="1">
        <f t="shared" si="15"/>
        <v>67000.047671378357</v>
      </c>
    </row>
    <row r="316" spans="1:6" x14ac:dyDescent="0.45">
      <c r="A316" s="1">
        <v>315</v>
      </c>
      <c r="B316" s="1">
        <v>200</v>
      </c>
      <c r="C316">
        <f t="shared" si="13"/>
        <v>84</v>
      </c>
      <c r="D316" s="1">
        <v>88</v>
      </c>
      <c r="E316" s="1">
        <f t="shared" si="14"/>
        <v>335.44023835689177</v>
      </c>
      <c r="F316" s="1">
        <f t="shared" si="15"/>
        <v>67423.487909735253</v>
      </c>
    </row>
    <row r="317" spans="1:6" x14ac:dyDescent="0.45">
      <c r="A317" s="1">
        <v>316</v>
      </c>
      <c r="B317" s="1">
        <v>200</v>
      </c>
      <c r="C317">
        <f t="shared" si="13"/>
        <v>84</v>
      </c>
      <c r="D317" s="1">
        <v>88</v>
      </c>
      <c r="E317" s="1">
        <f t="shared" si="14"/>
        <v>337.55743954867626</v>
      </c>
      <c r="F317" s="1">
        <f t="shared" si="15"/>
        <v>67849.04534928393</v>
      </c>
    </row>
    <row r="318" spans="1:6" x14ac:dyDescent="0.45">
      <c r="A318" s="1">
        <v>317</v>
      </c>
      <c r="B318" s="1">
        <v>200</v>
      </c>
      <c r="C318">
        <f t="shared" si="13"/>
        <v>84</v>
      </c>
      <c r="D318" s="1">
        <v>88</v>
      </c>
      <c r="E318" s="1">
        <f t="shared" si="14"/>
        <v>339.68522674641963</v>
      </c>
      <c r="F318" s="1">
        <f t="shared" si="15"/>
        <v>68276.730576030342</v>
      </c>
    </row>
    <row r="319" spans="1:6" x14ac:dyDescent="0.45">
      <c r="A319" s="1">
        <v>318</v>
      </c>
      <c r="B319" s="1">
        <v>200</v>
      </c>
      <c r="C319">
        <f t="shared" si="13"/>
        <v>84</v>
      </c>
      <c r="D319" s="1">
        <v>88</v>
      </c>
      <c r="E319" s="1">
        <f t="shared" si="14"/>
        <v>341.82365288015171</v>
      </c>
      <c r="F319" s="1">
        <f t="shared" si="15"/>
        <v>68706.554228910492</v>
      </c>
    </row>
    <row r="320" spans="1:6" x14ac:dyDescent="0.45">
      <c r="A320" s="1">
        <v>319</v>
      </c>
      <c r="B320" s="1">
        <v>200</v>
      </c>
      <c r="C320">
        <f t="shared" si="13"/>
        <v>84</v>
      </c>
      <c r="D320" s="1">
        <v>88</v>
      </c>
      <c r="E320" s="1">
        <f t="shared" si="14"/>
        <v>343.9727711445525</v>
      </c>
      <c r="F320" s="1">
        <f t="shared" si="15"/>
        <v>69138.527000055052</v>
      </c>
    </row>
    <row r="321" spans="1:6" x14ac:dyDescent="0.45">
      <c r="A321" s="1">
        <v>320</v>
      </c>
      <c r="B321" s="1">
        <v>200</v>
      </c>
      <c r="C321">
        <f t="shared" si="13"/>
        <v>84</v>
      </c>
      <c r="D321" s="1">
        <v>88</v>
      </c>
      <c r="E321" s="1">
        <f t="shared" si="14"/>
        <v>346.13263500027523</v>
      </c>
      <c r="F321" s="1">
        <f t="shared" si="15"/>
        <v>69572.65963505533</v>
      </c>
    </row>
    <row r="322" spans="1:6" x14ac:dyDescent="0.45">
      <c r="A322" s="1">
        <v>321</v>
      </c>
      <c r="B322" s="1">
        <v>200</v>
      </c>
      <c r="C322">
        <f t="shared" si="13"/>
        <v>84</v>
      </c>
      <c r="D322" s="1">
        <v>88</v>
      </c>
      <c r="E322" s="1">
        <f t="shared" si="14"/>
        <v>348.30329817527667</v>
      </c>
      <c r="F322" s="1">
        <f t="shared" si="15"/>
        <v>70008.962933230607</v>
      </c>
    </row>
    <row r="323" spans="1:6" x14ac:dyDescent="0.45">
      <c r="A323" s="1">
        <v>322</v>
      </c>
      <c r="B323" s="1">
        <v>200</v>
      </c>
      <c r="C323">
        <f t="shared" ref="C323:C386" si="16">+B323*0.42</f>
        <v>84</v>
      </c>
      <c r="D323" s="1">
        <v>88</v>
      </c>
      <c r="E323" s="1">
        <f t="shared" si="14"/>
        <v>350.484814666153</v>
      </c>
      <c r="F323" s="1">
        <f t="shared" si="15"/>
        <v>70447.44774789676</v>
      </c>
    </row>
    <row r="324" spans="1:6" x14ac:dyDescent="0.45">
      <c r="A324" s="1">
        <v>323</v>
      </c>
      <c r="B324" s="1">
        <v>200</v>
      </c>
      <c r="C324">
        <f t="shared" si="16"/>
        <v>84</v>
      </c>
      <c r="D324" s="1">
        <v>88</v>
      </c>
      <c r="E324" s="1">
        <f t="shared" ref="E324:E387" si="17">+(F323+D324)*0.06*1/12</f>
        <v>352.67723873948376</v>
      </c>
      <c r="F324" s="1">
        <f t="shared" si="15"/>
        <v>70888.124986636249</v>
      </c>
    </row>
    <row r="325" spans="1:6" x14ac:dyDescent="0.45">
      <c r="A325" s="1">
        <v>324</v>
      </c>
      <c r="B325" s="1">
        <v>200</v>
      </c>
      <c r="C325">
        <f t="shared" si="16"/>
        <v>84</v>
      </c>
      <c r="D325" s="1">
        <v>88</v>
      </c>
      <c r="E325" s="1">
        <f t="shared" si="17"/>
        <v>354.88062493318125</v>
      </c>
      <c r="F325" s="1">
        <f t="shared" si="15"/>
        <v>71331.005611569431</v>
      </c>
    </row>
    <row r="326" spans="1:6" x14ac:dyDescent="0.45">
      <c r="A326" s="1">
        <v>325</v>
      </c>
      <c r="B326" s="1">
        <v>200</v>
      </c>
      <c r="C326">
        <f t="shared" si="16"/>
        <v>84</v>
      </c>
      <c r="D326" s="1">
        <v>88</v>
      </c>
      <c r="E326" s="1">
        <f t="shared" si="17"/>
        <v>357.09502805784717</v>
      </c>
      <c r="F326" s="1">
        <f t="shared" si="15"/>
        <v>71776.100639627271</v>
      </c>
    </row>
    <row r="327" spans="1:6" x14ac:dyDescent="0.45">
      <c r="A327" s="1">
        <v>326</v>
      </c>
      <c r="B327" s="1">
        <v>200</v>
      </c>
      <c r="C327">
        <f t="shared" si="16"/>
        <v>84</v>
      </c>
      <c r="D327" s="1">
        <v>88</v>
      </c>
      <c r="E327" s="1">
        <f t="shared" si="17"/>
        <v>359.32050319813635</v>
      </c>
      <c r="F327" s="1">
        <f t="shared" si="15"/>
        <v>72223.421142825406</v>
      </c>
    </row>
    <row r="328" spans="1:6" x14ac:dyDescent="0.45">
      <c r="A328" s="1">
        <v>327</v>
      </c>
      <c r="B328" s="1">
        <v>200</v>
      </c>
      <c r="C328">
        <f t="shared" si="16"/>
        <v>84</v>
      </c>
      <c r="D328" s="1">
        <v>88</v>
      </c>
      <c r="E328" s="1">
        <f t="shared" si="17"/>
        <v>361.55710571412698</v>
      </c>
      <c r="F328" s="1">
        <f t="shared" si="15"/>
        <v>72672.978248539526</v>
      </c>
    </row>
    <row r="329" spans="1:6" x14ac:dyDescent="0.45">
      <c r="A329" s="1">
        <v>328</v>
      </c>
      <c r="B329" s="1">
        <v>200</v>
      </c>
      <c r="C329">
        <f t="shared" si="16"/>
        <v>84</v>
      </c>
      <c r="D329" s="1">
        <v>88</v>
      </c>
      <c r="E329" s="1">
        <f t="shared" si="17"/>
        <v>363.80489124269758</v>
      </c>
      <c r="F329" s="1">
        <f t="shared" si="15"/>
        <v>73124.78313978223</v>
      </c>
    </row>
    <row r="330" spans="1:6" x14ac:dyDescent="0.45">
      <c r="A330" s="1">
        <v>329</v>
      </c>
      <c r="B330" s="1">
        <v>200</v>
      </c>
      <c r="C330">
        <f t="shared" si="16"/>
        <v>84</v>
      </c>
      <c r="D330" s="1">
        <v>88</v>
      </c>
      <c r="E330" s="1">
        <f t="shared" si="17"/>
        <v>366.06391569891116</v>
      </c>
      <c r="F330" s="1">
        <f t="shared" si="15"/>
        <v>73578.847055481136</v>
      </c>
    </row>
    <row r="331" spans="1:6" x14ac:dyDescent="0.45">
      <c r="A331" s="1">
        <v>330</v>
      </c>
      <c r="B331" s="1">
        <v>200</v>
      </c>
      <c r="C331">
        <f t="shared" si="16"/>
        <v>84</v>
      </c>
      <c r="D331" s="1">
        <v>88</v>
      </c>
      <c r="E331" s="1">
        <f t="shared" si="17"/>
        <v>368.3342352774057</v>
      </c>
      <c r="F331" s="1">
        <f t="shared" si="15"/>
        <v>74035.181290758541</v>
      </c>
    </row>
    <row r="332" spans="1:6" x14ac:dyDescent="0.45">
      <c r="A332" s="1">
        <v>331</v>
      </c>
      <c r="B332" s="1">
        <v>200</v>
      </c>
      <c r="C332">
        <f t="shared" si="16"/>
        <v>84</v>
      </c>
      <c r="D332" s="1">
        <v>88</v>
      </c>
      <c r="E332" s="1">
        <f t="shared" si="17"/>
        <v>370.61590645379266</v>
      </c>
      <c r="F332" s="1">
        <f t="shared" si="15"/>
        <v>74493.797197212334</v>
      </c>
    </row>
    <row r="333" spans="1:6" x14ac:dyDescent="0.45">
      <c r="A333" s="1">
        <v>332</v>
      </c>
      <c r="B333" s="1">
        <v>200</v>
      </c>
      <c r="C333">
        <f t="shared" si="16"/>
        <v>84</v>
      </c>
      <c r="D333" s="1">
        <v>88</v>
      </c>
      <c r="E333" s="1">
        <f t="shared" si="17"/>
        <v>372.90898598606168</v>
      </c>
      <c r="F333" s="1">
        <f t="shared" si="15"/>
        <v>74954.706183198403</v>
      </c>
    </row>
    <row r="334" spans="1:6" x14ac:dyDescent="0.45">
      <c r="A334" s="1">
        <v>333</v>
      </c>
      <c r="B334" s="1">
        <v>200</v>
      </c>
      <c r="C334">
        <f t="shared" si="16"/>
        <v>84</v>
      </c>
      <c r="D334" s="1">
        <v>88</v>
      </c>
      <c r="E334" s="1">
        <f t="shared" si="17"/>
        <v>375.21353091599195</v>
      </c>
      <c r="F334" s="1">
        <f t="shared" ref="F334:F397" si="18">+F333+E334+D334</f>
        <v>75417.919714114396</v>
      </c>
    </row>
    <row r="335" spans="1:6" x14ac:dyDescent="0.45">
      <c r="A335" s="1">
        <v>334</v>
      </c>
      <c r="B335" s="1">
        <v>200</v>
      </c>
      <c r="C335">
        <f t="shared" si="16"/>
        <v>84</v>
      </c>
      <c r="D335" s="1">
        <v>88</v>
      </c>
      <c r="E335" s="1">
        <f t="shared" si="17"/>
        <v>377.52959857057198</v>
      </c>
      <c r="F335" s="1">
        <f t="shared" si="18"/>
        <v>75883.44931268497</v>
      </c>
    </row>
    <row r="336" spans="1:6" x14ac:dyDescent="0.45">
      <c r="A336" s="1">
        <v>335</v>
      </c>
      <c r="B336" s="1">
        <v>200</v>
      </c>
      <c r="C336">
        <f t="shared" si="16"/>
        <v>84</v>
      </c>
      <c r="D336" s="1">
        <v>88</v>
      </c>
      <c r="E336" s="1">
        <f t="shared" si="17"/>
        <v>379.85724656342478</v>
      </c>
      <c r="F336" s="1">
        <f t="shared" si="18"/>
        <v>76351.306559248391</v>
      </c>
    </row>
    <row r="337" spans="1:6" x14ac:dyDescent="0.45">
      <c r="A337" s="1">
        <v>336</v>
      </c>
      <c r="B337" s="1">
        <v>200</v>
      </c>
      <c r="C337">
        <f t="shared" si="16"/>
        <v>84</v>
      </c>
      <c r="D337" s="1">
        <v>88</v>
      </c>
      <c r="E337" s="1">
        <f t="shared" si="17"/>
        <v>382.19653279624191</v>
      </c>
      <c r="F337" s="1">
        <f t="shared" si="18"/>
        <v>76821.50309204463</v>
      </c>
    </row>
    <row r="338" spans="1:6" x14ac:dyDescent="0.45">
      <c r="A338" s="1">
        <v>337</v>
      </c>
      <c r="B338" s="1">
        <v>200</v>
      </c>
      <c r="C338">
        <f t="shared" si="16"/>
        <v>84</v>
      </c>
      <c r="D338" s="1">
        <v>88</v>
      </c>
      <c r="E338" s="1">
        <f t="shared" si="17"/>
        <v>384.54751546022317</v>
      </c>
      <c r="F338" s="1">
        <f t="shared" si="18"/>
        <v>77294.050607504847</v>
      </c>
    </row>
    <row r="339" spans="1:6" x14ac:dyDescent="0.45">
      <c r="A339" s="1">
        <v>338</v>
      </c>
      <c r="B339" s="1">
        <v>200</v>
      </c>
      <c r="C339">
        <f t="shared" si="16"/>
        <v>84</v>
      </c>
      <c r="D339" s="1">
        <v>88</v>
      </c>
      <c r="E339" s="1">
        <f t="shared" si="17"/>
        <v>386.91025303752423</v>
      </c>
      <c r="F339" s="1">
        <f t="shared" si="18"/>
        <v>77768.960860542371</v>
      </c>
    </row>
    <row r="340" spans="1:6" x14ac:dyDescent="0.45">
      <c r="A340" s="1">
        <v>339</v>
      </c>
      <c r="B340" s="1">
        <v>200</v>
      </c>
      <c r="C340">
        <f t="shared" si="16"/>
        <v>84</v>
      </c>
      <c r="D340" s="1">
        <v>88</v>
      </c>
      <c r="E340" s="1">
        <f t="shared" si="17"/>
        <v>389.28480430271185</v>
      </c>
      <c r="F340" s="1">
        <f t="shared" si="18"/>
        <v>78246.24566484509</v>
      </c>
    </row>
    <row r="341" spans="1:6" x14ac:dyDescent="0.45">
      <c r="A341" s="1">
        <v>340</v>
      </c>
      <c r="B341" s="1">
        <v>200</v>
      </c>
      <c r="C341">
        <f t="shared" si="16"/>
        <v>84</v>
      </c>
      <c r="D341" s="1">
        <v>88</v>
      </c>
      <c r="E341" s="1">
        <f t="shared" si="17"/>
        <v>391.67122832422547</v>
      </c>
      <c r="F341" s="1">
        <f t="shared" si="18"/>
        <v>78725.916893169313</v>
      </c>
    </row>
    <row r="342" spans="1:6" x14ac:dyDescent="0.45">
      <c r="A342" s="1">
        <v>341</v>
      </c>
      <c r="B342" s="1">
        <v>200</v>
      </c>
      <c r="C342">
        <f t="shared" si="16"/>
        <v>84</v>
      </c>
      <c r="D342" s="1">
        <v>88</v>
      </c>
      <c r="E342" s="1">
        <f t="shared" si="17"/>
        <v>394.0695844658465</v>
      </c>
      <c r="F342" s="1">
        <f t="shared" si="18"/>
        <v>79207.986477635161</v>
      </c>
    </row>
    <row r="343" spans="1:6" x14ac:dyDescent="0.45">
      <c r="A343" s="1">
        <v>342</v>
      </c>
      <c r="B343" s="1">
        <v>200</v>
      </c>
      <c r="C343">
        <f t="shared" si="16"/>
        <v>84</v>
      </c>
      <c r="D343" s="1">
        <v>88</v>
      </c>
      <c r="E343" s="1">
        <f t="shared" si="17"/>
        <v>396.47993238817577</v>
      </c>
      <c r="F343" s="1">
        <f t="shared" si="18"/>
        <v>79692.466410023335</v>
      </c>
    </row>
    <row r="344" spans="1:6" x14ac:dyDescent="0.45">
      <c r="A344" s="1">
        <v>343</v>
      </c>
      <c r="B344" s="1">
        <v>200</v>
      </c>
      <c r="C344">
        <f t="shared" si="16"/>
        <v>84</v>
      </c>
      <c r="D344" s="1">
        <v>88</v>
      </c>
      <c r="E344" s="1">
        <f t="shared" si="17"/>
        <v>398.90233205011668</v>
      </c>
      <c r="F344" s="1">
        <f t="shared" si="18"/>
        <v>80179.36874207345</v>
      </c>
    </row>
    <row r="345" spans="1:6" x14ac:dyDescent="0.45">
      <c r="A345" s="1">
        <v>344</v>
      </c>
      <c r="B345" s="1">
        <v>200</v>
      </c>
      <c r="C345">
        <f t="shared" si="16"/>
        <v>84</v>
      </c>
      <c r="D345" s="1">
        <v>88</v>
      </c>
      <c r="E345" s="1">
        <f t="shared" si="17"/>
        <v>401.33684371036725</v>
      </c>
      <c r="F345" s="1">
        <f t="shared" si="18"/>
        <v>80668.705585783813</v>
      </c>
    </row>
    <row r="346" spans="1:6" x14ac:dyDescent="0.45">
      <c r="A346" s="1">
        <v>345</v>
      </c>
      <c r="B346" s="1">
        <v>200</v>
      </c>
      <c r="C346">
        <f t="shared" si="16"/>
        <v>84</v>
      </c>
      <c r="D346" s="1">
        <v>88</v>
      </c>
      <c r="E346" s="1">
        <f t="shared" si="17"/>
        <v>403.78352792891906</v>
      </c>
      <c r="F346" s="1">
        <f t="shared" si="18"/>
        <v>81160.489113712727</v>
      </c>
    </row>
    <row r="347" spans="1:6" x14ac:dyDescent="0.45">
      <c r="A347" s="1">
        <v>346</v>
      </c>
      <c r="B347" s="1">
        <v>200</v>
      </c>
      <c r="C347">
        <f t="shared" si="16"/>
        <v>84</v>
      </c>
      <c r="D347" s="1">
        <v>88</v>
      </c>
      <c r="E347" s="1">
        <f t="shared" si="17"/>
        <v>406.24244556856365</v>
      </c>
      <c r="F347" s="1">
        <f t="shared" si="18"/>
        <v>81654.731559281296</v>
      </c>
    </row>
    <row r="348" spans="1:6" x14ac:dyDescent="0.45">
      <c r="A348" s="1">
        <v>347</v>
      </c>
      <c r="B348" s="1">
        <v>200</v>
      </c>
      <c r="C348">
        <f t="shared" si="16"/>
        <v>84</v>
      </c>
      <c r="D348" s="1">
        <v>88</v>
      </c>
      <c r="E348" s="1">
        <f t="shared" si="17"/>
        <v>408.71365779640649</v>
      </c>
      <c r="F348" s="1">
        <f t="shared" si="18"/>
        <v>82151.445217077708</v>
      </c>
    </row>
    <row r="349" spans="1:6" x14ac:dyDescent="0.45">
      <c r="A349" s="1">
        <v>348</v>
      </c>
      <c r="B349" s="1">
        <v>200</v>
      </c>
      <c r="C349">
        <f t="shared" si="16"/>
        <v>84</v>
      </c>
      <c r="D349" s="1">
        <v>88</v>
      </c>
      <c r="E349" s="1">
        <f t="shared" si="17"/>
        <v>411.19722608538854</v>
      </c>
      <c r="F349" s="1">
        <f t="shared" si="18"/>
        <v>82650.642443163102</v>
      </c>
    </row>
    <row r="350" spans="1:6" x14ac:dyDescent="0.45">
      <c r="A350" s="1">
        <v>349</v>
      </c>
      <c r="B350" s="1">
        <v>200</v>
      </c>
      <c r="C350">
        <f t="shared" si="16"/>
        <v>84</v>
      </c>
      <c r="D350" s="1">
        <v>88</v>
      </c>
      <c r="E350" s="1">
        <f t="shared" si="17"/>
        <v>413.69321221581549</v>
      </c>
      <c r="F350" s="1">
        <f t="shared" si="18"/>
        <v>83152.33565537892</v>
      </c>
    </row>
    <row r="351" spans="1:6" x14ac:dyDescent="0.45">
      <c r="A351" s="1">
        <v>350</v>
      </c>
      <c r="B351" s="1">
        <v>200</v>
      </c>
      <c r="C351">
        <f t="shared" si="16"/>
        <v>84</v>
      </c>
      <c r="D351" s="1">
        <v>88</v>
      </c>
      <c r="E351" s="1">
        <f t="shared" si="17"/>
        <v>416.2016782768946</v>
      </c>
      <c r="F351" s="1">
        <f t="shared" si="18"/>
        <v>83656.537333655811</v>
      </c>
    </row>
    <row r="352" spans="1:6" x14ac:dyDescent="0.45">
      <c r="A352" s="1">
        <v>351</v>
      </c>
      <c r="B352" s="1">
        <v>200</v>
      </c>
      <c r="C352">
        <f t="shared" si="16"/>
        <v>84</v>
      </c>
      <c r="D352" s="1">
        <v>88</v>
      </c>
      <c r="E352" s="1">
        <f t="shared" si="17"/>
        <v>418.72268666827904</v>
      </c>
      <c r="F352" s="1">
        <f t="shared" si="18"/>
        <v>84163.260020324087</v>
      </c>
    </row>
    <row r="353" spans="1:6" x14ac:dyDescent="0.45">
      <c r="A353" s="1">
        <v>352</v>
      </c>
      <c r="B353" s="1">
        <v>200</v>
      </c>
      <c r="C353">
        <f t="shared" si="16"/>
        <v>84</v>
      </c>
      <c r="D353" s="1">
        <v>88</v>
      </c>
      <c r="E353" s="1">
        <f t="shared" si="17"/>
        <v>421.25630010162041</v>
      </c>
      <c r="F353" s="1">
        <f t="shared" si="18"/>
        <v>84672.516320425711</v>
      </c>
    </row>
    <row r="354" spans="1:6" x14ac:dyDescent="0.45">
      <c r="A354" s="1">
        <v>353</v>
      </c>
      <c r="B354" s="1">
        <v>200</v>
      </c>
      <c r="C354">
        <f t="shared" si="16"/>
        <v>84</v>
      </c>
      <c r="D354" s="1">
        <v>88</v>
      </c>
      <c r="E354" s="1">
        <f t="shared" si="17"/>
        <v>423.80258160212856</v>
      </c>
      <c r="F354" s="1">
        <f t="shared" si="18"/>
        <v>85184.318902027837</v>
      </c>
    </row>
    <row r="355" spans="1:6" x14ac:dyDescent="0.45">
      <c r="A355" s="1">
        <v>354</v>
      </c>
      <c r="B355" s="1">
        <v>200</v>
      </c>
      <c r="C355">
        <f t="shared" si="16"/>
        <v>84</v>
      </c>
      <c r="D355" s="1">
        <v>88</v>
      </c>
      <c r="E355" s="1">
        <f t="shared" si="17"/>
        <v>426.36159451013918</v>
      </c>
      <c r="F355" s="1">
        <f t="shared" si="18"/>
        <v>85698.680496537971</v>
      </c>
    </row>
    <row r="356" spans="1:6" x14ac:dyDescent="0.45">
      <c r="A356" s="1">
        <v>355</v>
      </c>
      <c r="B356" s="1">
        <v>200</v>
      </c>
      <c r="C356">
        <f t="shared" si="16"/>
        <v>84</v>
      </c>
      <c r="D356" s="1">
        <v>88</v>
      </c>
      <c r="E356" s="1">
        <f t="shared" si="17"/>
        <v>428.93340248268987</v>
      </c>
      <c r="F356" s="1">
        <f t="shared" si="18"/>
        <v>86215.613899020667</v>
      </c>
    </row>
    <row r="357" spans="1:6" x14ac:dyDescent="0.45">
      <c r="A357" s="1">
        <v>356</v>
      </c>
      <c r="B357" s="1">
        <v>200</v>
      </c>
      <c r="C357">
        <f t="shared" si="16"/>
        <v>84</v>
      </c>
      <c r="D357" s="1">
        <v>88</v>
      </c>
      <c r="E357" s="1">
        <f t="shared" si="17"/>
        <v>431.51806949510336</v>
      </c>
      <c r="F357" s="1">
        <f t="shared" si="18"/>
        <v>86735.131968515765</v>
      </c>
    </row>
    <row r="358" spans="1:6" x14ac:dyDescent="0.45">
      <c r="A358" s="1">
        <v>357</v>
      </c>
      <c r="B358" s="1">
        <v>200</v>
      </c>
      <c r="C358">
        <f t="shared" si="16"/>
        <v>84</v>
      </c>
      <c r="D358" s="1">
        <v>88</v>
      </c>
      <c r="E358" s="1">
        <f t="shared" si="17"/>
        <v>434.11565984257885</v>
      </c>
      <c r="F358" s="1">
        <f t="shared" si="18"/>
        <v>87257.247628358338</v>
      </c>
    </row>
    <row r="359" spans="1:6" x14ac:dyDescent="0.45">
      <c r="A359" s="1">
        <v>358</v>
      </c>
      <c r="B359" s="1">
        <v>200</v>
      </c>
      <c r="C359">
        <f t="shared" si="16"/>
        <v>84</v>
      </c>
      <c r="D359" s="1">
        <v>88</v>
      </c>
      <c r="E359" s="1">
        <f t="shared" si="17"/>
        <v>436.72623814179173</v>
      </c>
      <c r="F359" s="1">
        <f t="shared" si="18"/>
        <v>87781.973866500135</v>
      </c>
    </row>
    <row r="360" spans="1:6" x14ac:dyDescent="0.45">
      <c r="A360" s="1">
        <v>359</v>
      </c>
      <c r="B360" s="1">
        <v>200</v>
      </c>
      <c r="C360">
        <f t="shared" si="16"/>
        <v>84</v>
      </c>
      <c r="D360" s="1">
        <v>88</v>
      </c>
      <c r="E360" s="1">
        <f t="shared" si="17"/>
        <v>439.34986933250065</v>
      </c>
      <c r="F360" s="1">
        <f t="shared" si="18"/>
        <v>88309.32373583263</v>
      </c>
    </row>
    <row r="361" spans="1:6" x14ac:dyDescent="0.45">
      <c r="A361" s="1">
        <v>360</v>
      </c>
      <c r="B361" s="1">
        <v>200</v>
      </c>
      <c r="C361">
        <f t="shared" si="16"/>
        <v>84</v>
      </c>
      <c r="D361" s="1">
        <v>88</v>
      </c>
      <c r="E361" s="1">
        <f t="shared" si="17"/>
        <v>441.98661867916309</v>
      </c>
      <c r="F361" s="1">
        <f t="shared" si="18"/>
        <v>88839.310354511792</v>
      </c>
    </row>
    <row r="362" spans="1:6" x14ac:dyDescent="0.45">
      <c r="A362" s="1">
        <v>361</v>
      </c>
      <c r="B362" s="1">
        <v>200</v>
      </c>
      <c r="C362">
        <f t="shared" si="16"/>
        <v>84</v>
      </c>
      <c r="D362" s="1">
        <v>88</v>
      </c>
      <c r="E362" s="1">
        <f t="shared" si="17"/>
        <v>444.63655177255896</v>
      </c>
      <c r="F362" s="1">
        <f t="shared" si="18"/>
        <v>89371.946906284356</v>
      </c>
    </row>
    <row r="363" spans="1:6" x14ac:dyDescent="0.45">
      <c r="A363" s="1">
        <v>362</v>
      </c>
      <c r="B363" s="1">
        <v>200</v>
      </c>
      <c r="C363">
        <f t="shared" si="16"/>
        <v>84</v>
      </c>
      <c r="D363" s="1">
        <v>88</v>
      </c>
      <c r="E363" s="1">
        <f t="shared" si="17"/>
        <v>447.29973453142179</v>
      </c>
      <c r="F363" s="1">
        <f t="shared" si="18"/>
        <v>89907.246640815778</v>
      </c>
    </row>
    <row r="364" spans="1:6" x14ac:dyDescent="0.45">
      <c r="A364" s="1">
        <v>363</v>
      </c>
      <c r="B364" s="1">
        <v>200</v>
      </c>
      <c r="C364">
        <f t="shared" si="16"/>
        <v>84</v>
      </c>
      <c r="D364" s="1">
        <v>88</v>
      </c>
      <c r="E364" s="1">
        <f t="shared" si="17"/>
        <v>449.97623320407888</v>
      </c>
      <c r="F364" s="1">
        <f t="shared" si="18"/>
        <v>90445.222874019863</v>
      </c>
    </row>
    <row r="365" spans="1:6" x14ac:dyDescent="0.45">
      <c r="A365" s="1">
        <v>364</v>
      </c>
      <c r="B365" s="1">
        <v>200</v>
      </c>
      <c r="C365">
        <f t="shared" si="16"/>
        <v>84</v>
      </c>
      <c r="D365" s="1">
        <v>88</v>
      </c>
      <c r="E365" s="1">
        <f t="shared" si="17"/>
        <v>452.66611437009925</v>
      </c>
      <c r="F365" s="1">
        <f t="shared" si="18"/>
        <v>90985.888988389968</v>
      </c>
    </row>
    <row r="366" spans="1:6" x14ac:dyDescent="0.45">
      <c r="A366" s="1">
        <v>365</v>
      </c>
      <c r="B366" s="1">
        <v>200</v>
      </c>
      <c r="C366">
        <f t="shared" si="16"/>
        <v>84</v>
      </c>
      <c r="D366" s="1">
        <v>88</v>
      </c>
      <c r="E366" s="1">
        <f t="shared" si="17"/>
        <v>455.36944494194978</v>
      </c>
      <c r="F366" s="1">
        <f t="shared" si="18"/>
        <v>91529.258433331925</v>
      </c>
    </row>
    <row r="367" spans="1:6" x14ac:dyDescent="0.45">
      <c r="A367" s="1">
        <v>366</v>
      </c>
      <c r="B367" s="1">
        <v>200</v>
      </c>
      <c r="C367">
        <f t="shared" si="16"/>
        <v>84</v>
      </c>
      <c r="D367" s="1">
        <v>88</v>
      </c>
      <c r="E367" s="1">
        <f t="shared" si="17"/>
        <v>458.08629216665963</v>
      </c>
      <c r="F367" s="1">
        <f t="shared" si="18"/>
        <v>92075.34472549858</v>
      </c>
    </row>
    <row r="368" spans="1:6" x14ac:dyDescent="0.45">
      <c r="A368" s="1">
        <v>367</v>
      </c>
      <c r="B368" s="1">
        <v>200</v>
      </c>
      <c r="C368">
        <f t="shared" si="16"/>
        <v>84</v>
      </c>
      <c r="D368" s="1">
        <v>88</v>
      </c>
      <c r="E368" s="1">
        <f t="shared" si="17"/>
        <v>460.81672362749288</v>
      </c>
      <c r="F368" s="1">
        <f t="shared" si="18"/>
        <v>92624.16144912607</v>
      </c>
    </row>
    <row r="369" spans="1:6" x14ac:dyDescent="0.45">
      <c r="A369" s="1">
        <v>368</v>
      </c>
      <c r="B369" s="1">
        <v>200</v>
      </c>
      <c r="C369">
        <f t="shared" si="16"/>
        <v>84</v>
      </c>
      <c r="D369" s="1">
        <v>88</v>
      </c>
      <c r="E369" s="1">
        <f t="shared" si="17"/>
        <v>463.56080724563031</v>
      </c>
      <c r="F369" s="1">
        <f t="shared" si="18"/>
        <v>93175.722256371693</v>
      </c>
    </row>
    <row r="370" spans="1:6" x14ac:dyDescent="0.45">
      <c r="A370" s="1">
        <v>369</v>
      </c>
      <c r="B370" s="1">
        <v>200</v>
      </c>
      <c r="C370">
        <f t="shared" si="16"/>
        <v>84</v>
      </c>
      <c r="D370" s="1">
        <v>88</v>
      </c>
      <c r="E370" s="1">
        <f t="shared" si="17"/>
        <v>466.31861128185847</v>
      </c>
      <c r="F370" s="1">
        <f t="shared" si="18"/>
        <v>93730.040867653559</v>
      </c>
    </row>
    <row r="371" spans="1:6" x14ac:dyDescent="0.45">
      <c r="A371" s="1">
        <v>370</v>
      </c>
      <c r="B371" s="1">
        <v>200</v>
      </c>
      <c r="C371">
        <f t="shared" si="16"/>
        <v>84</v>
      </c>
      <c r="D371" s="1">
        <v>88</v>
      </c>
      <c r="E371" s="1">
        <f t="shared" si="17"/>
        <v>469.09020433826777</v>
      </c>
      <c r="F371" s="1">
        <f t="shared" si="18"/>
        <v>94287.131071991826</v>
      </c>
    </row>
    <row r="372" spans="1:6" x14ac:dyDescent="0.45">
      <c r="A372" s="1">
        <v>371</v>
      </c>
      <c r="B372" s="1">
        <v>200</v>
      </c>
      <c r="C372">
        <f t="shared" si="16"/>
        <v>84</v>
      </c>
      <c r="D372" s="1">
        <v>88</v>
      </c>
      <c r="E372" s="1">
        <f t="shared" si="17"/>
        <v>471.87565535995913</v>
      </c>
      <c r="F372" s="1">
        <f t="shared" si="18"/>
        <v>94847.006727351778</v>
      </c>
    </row>
    <row r="373" spans="1:6" x14ac:dyDescent="0.45">
      <c r="A373" s="1">
        <v>372</v>
      </c>
      <c r="B373" s="1">
        <v>200</v>
      </c>
      <c r="C373">
        <f t="shared" si="16"/>
        <v>84</v>
      </c>
      <c r="D373" s="1">
        <v>88</v>
      </c>
      <c r="E373" s="1">
        <f t="shared" si="17"/>
        <v>474.67503363675888</v>
      </c>
      <c r="F373" s="1">
        <f t="shared" si="18"/>
        <v>95409.681760988533</v>
      </c>
    </row>
    <row r="374" spans="1:6" x14ac:dyDescent="0.45">
      <c r="A374" s="1">
        <v>373</v>
      </c>
      <c r="B374" s="1">
        <v>200</v>
      </c>
      <c r="C374">
        <f t="shared" si="16"/>
        <v>84</v>
      </c>
      <c r="D374" s="1">
        <v>88</v>
      </c>
      <c r="E374" s="1">
        <f t="shared" si="17"/>
        <v>477.48840880494259</v>
      </c>
      <c r="F374" s="1">
        <f t="shared" si="18"/>
        <v>95975.170169793477</v>
      </c>
    </row>
    <row r="375" spans="1:6" x14ac:dyDescent="0.45">
      <c r="A375" s="1">
        <v>374</v>
      </c>
      <c r="B375" s="1">
        <v>200</v>
      </c>
      <c r="C375">
        <f t="shared" si="16"/>
        <v>84</v>
      </c>
      <c r="D375" s="1">
        <v>88</v>
      </c>
      <c r="E375" s="1">
        <f t="shared" si="17"/>
        <v>480.31585084896733</v>
      </c>
      <c r="F375" s="1">
        <f t="shared" si="18"/>
        <v>96543.486020642449</v>
      </c>
    </row>
    <row r="376" spans="1:6" x14ac:dyDescent="0.45">
      <c r="A376" s="1">
        <v>375</v>
      </c>
      <c r="B376" s="1">
        <v>200</v>
      </c>
      <c r="C376">
        <f t="shared" si="16"/>
        <v>84</v>
      </c>
      <c r="D376" s="1">
        <v>88</v>
      </c>
      <c r="E376" s="1">
        <f t="shared" si="17"/>
        <v>483.15743010321222</v>
      </c>
      <c r="F376" s="1">
        <f t="shared" si="18"/>
        <v>97114.643450745658</v>
      </c>
    </row>
    <row r="377" spans="1:6" x14ac:dyDescent="0.45">
      <c r="A377" s="1">
        <v>376</v>
      </c>
      <c r="B377" s="1">
        <v>200</v>
      </c>
      <c r="C377">
        <f t="shared" si="16"/>
        <v>84</v>
      </c>
      <c r="D377" s="1">
        <v>88</v>
      </c>
      <c r="E377" s="1">
        <f t="shared" si="17"/>
        <v>486.01321725372827</v>
      </c>
      <c r="F377" s="1">
        <f t="shared" si="18"/>
        <v>97688.656667999385</v>
      </c>
    </row>
    <row r="378" spans="1:6" x14ac:dyDescent="0.45">
      <c r="A378" s="1">
        <v>377</v>
      </c>
      <c r="B378" s="1">
        <v>200</v>
      </c>
      <c r="C378">
        <f t="shared" si="16"/>
        <v>84</v>
      </c>
      <c r="D378" s="1">
        <v>88</v>
      </c>
      <c r="E378" s="1">
        <f t="shared" si="17"/>
        <v>488.88328333999692</v>
      </c>
      <c r="F378" s="1">
        <f t="shared" si="18"/>
        <v>98265.539951339379</v>
      </c>
    </row>
    <row r="379" spans="1:6" x14ac:dyDescent="0.45">
      <c r="A379" s="1">
        <v>378</v>
      </c>
      <c r="B379" s="1">
        <v>200</v>
      </c>
      <c r="C379">
        <f t="shared" si="16"/>
        <v>84</v>
      </c>
      <c r="D379" s="1">
        <v>88</v>
      </c>
      <c r="E379" s="1">
        <f t="shared" si="17"/>
        <v>491.76769975669686</v>
      </c>
      <c r="F379" s="1">
        <f t="shared" si="18"/>
        <v>98845.307651096082</v>
      </c>
    </row>
    <row r="380" spans="1:6" x14ac:dyDescent="0.45">
      <c r="A380" s="1">
        <v>379</v>
      </c>
      <c r="B380" s="1">
        <v>200</v>
      </c>
      <c r="C380">
        <f t="shared" si="16"/>
        <v>84</v>
      </c>
      <c r="D380" s="1">
        <v>88</v>
      </c>
      <c r="E380" s="1">
        <f t="shared" si="17"/>
        <v>494.66653825548042</v>
      </c>
      <c r="F380" s="1">
        <f t="shared" si="18"/>
        <v>99427.97418935156</v>
      </c>
    </row>
    <row r="381" spans="1:6" x14ac:dyDescent="0.45">
      <c r="A381" s="1">
        <v>380</v>
      </c>
      <c r="B381" s="1">
        <v>200</v>
      </c>
      <c r="C381">
        <f t="shared" si="16"/>
        <v>84</v>
      </c>
      <c r="D381" s="1">
        <v>88</v>
      </c>
      <c r="E381" s="1">
        <f t="shared" si="17"/>
        <v>497.57987094675781</v>
      </c>
      <c r="F381" s="1">
        <f t="shared" si="18"/>
        <v>100013.55406029832</v>
      </c>
    </row>
    <row r="382" spans="1:6" x14ac:dyDescent="0.45">
      <c r="A382" s="1">
        <v>381</v>
      </c>
      <c r="B382" s="1">
        <v>200</v>
      </c>
      <c r="C382">
        <f t="shared" si="16"/>
        <v>84</v>
      </c>
      <c r="D382" s="1">
        <v>88</v>
      </c>
      <c r="E382" s="1">
        <f t="shared" si="17"/>
        <v>500.50777030149158</v>
      </c>
      <c r="F382" s="1">
        <f t="shared" si="18"/>
        <v>100602.06183059982</v>
      </c>
    </row>
    <row r="383" spans="1:6" x14ac:dyDescent="0.45">
      <c r="A383" s="1">
        <v>382</v>
      </c>
      <c r="B383" s="1">
        <v>200</v>
      </c>
      <c r="C383">
        <f t="shared" si="16"/>
        <v>84</v>
      </c>
      <c r="D383" s="1">
        <v>88</v>
      </c>
      <c r="E383" s="1">
        <f t="shared" si="17"/>
        <v>503.45030915299913</v>
      </c>
      <c r="F383" s="1">
        <f t="shared" si="18"/>
        <v>101193.51213975283</v>
      </c>
    </row>
    <row r="384" spans="1:6" x14ac:dyDescent="0.45">
      <c r="A384" s="1">
        <v>383</v>
      </c>
      <c r="B384" s="1">
        <v>200</v>
      </c>
      <c r="C384">
        <f t="shared" si="16"/>
        <v>84</v>
      </c>
      <c r="D384" s="1">
        <v>88</v>
      </c>
      <c r="E384" s="1">
        <f t="shared" si="17"/>
        <v>506.40756069876414</v>
      </c>
      <c r="F384" s="1">
        <f t="shared" si="18"/>
        <v>101787.91970045159</v>
      </c>
    </row>
    <row r="385" spans="1:6" x14ac:dyDescent="0.45">
      <c r="A385" s="1">
        <v>384</v>
      </c>
      <c r="B385" s="1">
        <v>200</v>
      </c>
      <c r="C385">
        <f t="shared" si="16"/>
        <v>84</v>
      </c>
      <c r="D385" s="1">
        <v>88</v>
      </c>
      <c r="E385" s="1">
        <f t="shared" si="17"/>
        <v>509.37959850225792</v>
      </c>
      <c r="F385" s="1">
        <f t="shared" si="18"/>
        <v>102385.29929895385</v>
      </c>
    </row>
    <row r="386" spans="1:6" x14ac:dyDescent="0.45">
      <c r="A386" s="1">
        <v>385</v>
      </c>
      <c r="B386" s="1">
        <v>200</v>
      </c>
      <c r="C386">
        <f t="shared" si="16"/>
        <v>84</v>
      </c>
      <c r="D386" s="1">
        <v>88</v>
      </c>
      <c r="E386" s="1">
        <f t="shared" si="17"/>
        <v>512.36649649476919</v>
      </c>
      <c r="F386" s="1">
        <f t="shared" si="18"/>
        <v>102985.66579544861</v>
      </c>
    </row>
    <row r="387" spans="1:6" x14ac:dyDescent="0.45">
      <c r="A387" s="1">
        <v>386</v>
      </c>
      <c r="B387" s="1">
        <v>200</v>
      </c>
      <c r="C387">
        <f t="shared" ref="C387:C450" si="19">+B387*0.42</f>
        <v>84</v>
      </c>
      <c r="D387" s="1">
        <v>88</v>
      </c>
      <c r="E387" s="1">
        <f t="shared" si="17"/>
        <v>515.3683289772431</v>
      </c>
      <c r="F387" s="1">
        <f t="shared" si="18"/>
        <v>103589.03412442586</v>
      </c>
    </row>
    <row r="388" spans="1:6" x14ac:dyDescent="0.45">
      <c r="A388" s="1">
        <v>387</v>
      </c>
      <c r="B388" s="1">
        <v>200</v>
      </c>
      <c r="C388">
        <f t="shared" si="19"/>
        <v>84</v>
      </c>
      <c r="D388" s="1">
        <v>88</v>
      </c>
      <c r="E388" s="1">
        <f t="shared" ref="E388:E451" si="20">+(F387+D388)*0.06*1/12</f>
        <v>518.38517062212929</v>
      </c>
      <c r="F388" s="1">
        <f t="shared" si="18"/>
        <v>104195.41929504799</v>
      </c>
    </row>
    <row r="389" spans="1:6" x14ac:dyDescent="0.45">
      <c r="A389" s="1">
        <v>388</v>
      </c>
      <c r="B389" s="1">
        <v>200</v>
      </c>
      <c r="C389">
        <f t="shared" si="19"/>
        <v>84</v>
      </c>
      <c r="D389" s="1">
        <v>88</v>
      </c>
      <c r="E389" s="1">
        <f t="shared" si="20"/>
        <v>521.41709647523987</v>
      </c>
      <c r="F389" s="1">
        <f t="shared" si="18"/>
        <v>104804.83639152323</v>
      </c>
    </row>
    <row r="390" spans="1:6" x14ac:dyDescent="0.45">
      <c r="A390" s="1">
        <v>389</v>
      </c>
      <c r="B390" s="1">
        <v>200</v>
      </c>
      <c r="C390">
        <f t="shared" si="19"/>
        <v>84</v>
      </c>
      <c r="D390" s="1">
        <v>88</v>
      </c>
      <c r="E390" s="1">
        <f t="shared" si="20"/>
        <v>524.46418195761612</v>
      </c>
      <c r="F390" s="1">
        <f t="shared" si="18"/>
        <v>105417.30057348085</v>
      </c>
    </row>
    <row r="391" spans="1:6" x14ac:dyDescent="0.45">
      <c r="A391" s="1">
        <v>390</v>
      </c>
      <c r="B391" s="1">
        <v>200</v>
      </c>
      <c r="C391">
        <f t="shared" si="19"/>
        <v>84</v>
      </c>
      <c r="D391" s="1">
        <v>88</v>
      </c>
      <c r="E391" s="1">
        <f t="shared" si="20"/>
        <v>527.52650286740425</v>
      </c>
      <c r="F391" s="1">
        <f t="shared" si="18"/>
        <v>106032.82707634826</v>
      </c>
    </row>
    <row r="392" spans="1:6" x14ac:dyDescent="0.45">
      <c r="A392" s="1">
        <v>391</v>
      </c>
      <c r="B392" s="1">
        <v>200</v>
      </c>
      <c r="C392">
        <f t="shared" si="19"/>
        <v>84</v>
      </c>
      <c r="D392" s="1">
        <v>88</v>
      </c>
      <c r="E392" s="1">
        <f t="shared" si="20"/>
        <v>530.60413538174123</v>
      </c>
      <c r="F392" s="1">
        <f t="shared" si="18"/>
        <v>106651.43121173</v>
      </c>
    </row>
    <row r="393" spans="1:6" x14ac:dyDescent="0.45">
      <c r="A393" s="1">
        <v>392</v>
      </c>
      <c r="B393" s="1">
        <v>200</v>
      </c>
      <c r="C393">
        <f t="shared" si="19"/>
        <v>84</v>
      </c>
      <c r="D393" s="1">
        <v>88</v>
      </c>
      <c r="E393" s="1">
        <f t="shared" si="20"/>
        <v>533.69715605864997</v>
      </c>
      <c r="F393" s="1">
        <f t="shared" si="18"/>
        <v>107273.12836778865</v>
      </c>
    </row>
    <row r="394" spans="1:6" x14ac:dyDescent="0.45">
      <c r="A394" s="1">
        <v>393</v>
      </c>
      <c r="B394" s="1">
        <v>200</v>
      </c>
      <c r="C394">
        <f t="shared" si="19"/>
        <v>84</v>
      </c>
      <c r="D394" s="1">
        <v>88</v>
      </c>
      <c r="E394" s="1">
        <f t="shared" si="20"/>
        <v>536.80564183894319</v>
      </c>
      <c r="F394" s="1">
        <f t="shared" si="18"/>
        <v>107897.9340096276</v>
      </c>
    </row>
    <row r="395" spans="1:6" x14ac:dyDescent="0.45">
      <c r="A395" s="1">
        <v>394</v>
      </c>
      <c r="B395" s="1">
        <v>200</v>
      </c>
      <c r="C395">
        <f t="shared" si="19"/>
        <v>84</v>
      </c>
      <c r="D395" s="1">
        <v>88</v>
      </c>
      <c r="E395" s="1">
        <f t="shared" si="20"/>
        <v>539.92967004813795</v>
      </c>
      <c r="F395" s="1">
        <f t="shared" si="18"/>
        <v>108525.86367967573</v>
      </c>
    </row>
    <row r="396" spans="1:6" x14ac:dyDescent="0.45">
      <c r="A396" s="1">
        <v>395</v>
      </c>
      <c r="B396" s="1">
        <v>200</v>
      </c>
      <c r="C396">
        <f t="shared" si="19"/>
        <v>84</v>
      </c>
      <c r="D396" s="1">
        <v>88</v>
      </c>
      <c r="E396" s="1">
        <f t="shared" si="20"/>
        <v>543.06931839837864</v>
      </c>
      <c r="F396" s="1">
        <f t="shared" si="18"/>
        <v>109156.93299807412</v>
      </c>
    </row>
    <row r="397" spans="1:6" x14ac:dyDescent="0.45">
      <c r="A397" s="1">
        <v>396</v>
      </c>
      <c r="B397" s="1">
        <v>200</v>
      </c>
      <c r="C397">
        <f t="shared" si="19"/>
        <v>84</v>
      </c>
      <c r="D397" s="1">
        <v>88</v>
      </c>
      <c r="E397" s="1">
        <f t="shared" si="20"/>
        <v>546.22466499037057</v>
      </c>
      <c r="F397" s="1">
        <f t="shared" si="18"/>
        <v>109791.15766306448</v>
      </c>
    </row>
    <row r="398" spans="1:6" x14ac:dyDescent="0.45">
      <c r="A398" s="1">
        <v>397</v>
      </c>
      <c r="B398" s="1">
        <v>200</v>
      </c>
      <c r="C398">
        <f t="shared" si="19"/>
        <v>84</v>
      </c>
      <c r="D398" s="1">
        <v>88</v>
      </c>
      <c r="E398" s="1">
        <f t="shared" si="20"/>
        <v>549.39578831532242</v>
      </c>
      <c r="F398" s="1">
        <f t="shared" ref="F398:F457" si="21">+F397+E398+D398</f>
        <v>110428.5534513798</v>
      </c>
    </row>
    <row r="399" spans="1:6" x14ac:dyDescent="0.45">
      <c r="A399" s="1">
        <v>398</v>
      </c>
      <c r="B399" s="1">
        <v>200</v>
      </c>
      <c r="C399">
        <f t="shared" si="19"/>
        <v>84</v>
      </c>
      <c r="D399" s="1">
        <v>88</v>
      </c>
      <c r="E399" s="1">
        <f t="shared" si="20"/>
        <v>552.58276725689905</v>
      </c>
      <c r="F399" s="1">
        <f t="shared" si="21"/>
        <v>111069.1362186367</v>
      </c>
    </row>
    <row r="400" spans="1:6" x14ac:dyDescent="0.45">
      <c r="A400" s="1">
        <v>399</v>
      </c>
      <c r="B400" s="1">
        <v>200</v>
      </c>
      <c r="C400">
        <f t="shared" si="19"/>
        <v>84</v>
      </c>
      <c r="D400" s="1">
        <v>88</v>
      </c>
      <c r="E400" s="1">
        <f t="shared" si="20"/>
        <v>555.78568109318348</v>
      </c>
      <c r="F400" s="1">
        <f t="shared" si="21"/>
        <v>111712.92189972989</v>
      </c>
    </row>
    <row r="401" spans="1:6" x14ac:dyDescent="0.45">
      <c r="A401" s="1">
        <v>400</v>
      </c>
      <c r="B401" s="1">
        <v>200</v>
      </c>
      <c r="C401">
        <f t="shared" si="19"/>
        <v>84</v>
      </c>
      <c r="D401" s="1">
        <v>88</v>
      </c>
      <c r="E401" s="1">
        <f t="shared" si="20"/>
        <v>559.00460949864942</v>
      </c>
      <c r="F401" s="1">
        <f t="shared" si="21"/>
        <v>112359.92650922853</v>
      </c>
    </row>
    <row r="402" spans="1:6" x14ac:dyDescent="0.45">
      <c r="A402" s="1">
        <v>401</v>
      </c>
      <c r="B402" s="1">
        <v>200</v>
      </c>
      <c r="C402">
        <f t="shared" si="19"/>
        <v>84</v>
      </c>
      <c r="D402" s="1">
        <v>88</v>
      </c>
      <c r="E402" s="1">
        <f t="shared" si="20"/>
        <v>562.23963254614262</v>
      </c>
      <c r="F402" s="1">
        <f t="shared" si="21"/>
        <v>113010.16614177468</v>
      </c>
    </row>
    <row r="403" spans="1:6" x14ac:dyDescent="0.45">
      <c r="A403" s="1">
        <v>402</v>
      </c>
      <c r="B403" s="1">
        <v>200</v>
      </c>
      <c r="C403">
        <f t="shared" si="19"/>
        <v>84</v>
      </c>
      <c r="D403" s="1">
        <v>88</v>
      </c>
      <c r="E403" s="1">
        <f t="shared" si="20"/>
        <v>565.49083070887343</v>
      </c>
      <c r="F403" s="1">
        <f t="shared" si="21"/>
        <v>113663.65697248356</v>
      </c>
    </row>
    <row r="404" spans="1:6" x14ac:dyDescent="0.45">
      <c r="A404" s="1">
        <v>403</v>
      </c>
      <c r="B404" s="1">
        <v>200</v>
      </c>
      <c r="C404">
        <f t="shared" si="19"/>
        <v>84</v>
      </c>
      <c r="D404" s="1">
        <v>88</v>
      </c>
      <c r="E404" s="1">
        <f t="shared" si="20"/>
        <v>568.75828486241778</v>
      </c>
      <c r="F404" s="1">
        <f t="shared" si="21"/>
        <v>114320.41525734597</v>
      </c>
    </row>
    <row r="405" spans="1:6" x14ac:dyDescent="0.45">
      <c r="A405" s="1">
        <v>404</v>
      </c>
      <c r="B405" s="1">
        <v>200</v>
      </c>
      <c r="C405">
        <f t="shared" si="19"/>
        <v>84</v>
      </c>
      <c r="D405" s="1">
        <v>88</v>
      </c>
      <c r="E405" s="1">
        <f t="shared" si="20"/>
        <v>572.04207628672987</v>
      </c>
      <c r="F405" s="1">
        <f t="shared" si="21"/>
        <v>114980.4573336327</v>
      </c>
    </row>
    <row r="406" spans="1:6" x14ac:dyDescent="0.45">
      <c r="A406" s="1">
        <v>405</v>
      </c>
      <c r="B406" s="1">
        <v>200</v>
      </c>
      <c r="C406">
        <f t="shared" si="19"/>
        <v>84</v>
      </c>
      <c r="D406" s="1">
        <v>88</v>
      </c>
      <c r="E406" s="1">
        <f t="shared" si="20"/>
        <v>575.34228666816341</v>
      </c>
      <c r="F406" s="1">
        <f t="shared" si="21"/>
        <v>115643.79962030087</v>
      </c>
    </row>
    <row r="407" spans="1:6" x14ac:dyDescent="0.45">
      <c r="A407" s="1">
        <v>406</v>
      </c>
      <c r="B407" s="1">
        <v>200</v>
      </c>
      <c r="C407">
        <f t="shared" si="19"/>
        <v>84</v>
      </c>
      <c r="D407" s="1">
        <v>88</v>
      </c>
      <c r="E407" s="1">
        <f t="shared" si="20"/>
        <v>578.65899810150438</v>
      </c>
      <c r="F407" s="1">
        <f t="shared" si="21"/>
        <v>116310.45861840236</v>
      </c>
    </row>
    <row r="408" spans="1:6" x14ac:dyDescent="0.45">
      <c r="A408" s="1">
        <v>407</v>
      </c>
      <c r="B408" s="1">
        <v>200</v>
      </c>
      <c r="C408">
        <f t="shared" si="19"/>
        <v>84</v>
      </c>
      <c r="D408" s="1">
        <v>88</v>
      </c>
      <c r="E408" s="1">
        <f t="shared" si="20"/>
        <v>581.99229309201178</v>
      </c>
      <c r="F408" s="1">
        <f t="shared" si="21"/>
        <v>116980.45091149438</v>
      </c>
    </row>
    <row r="409" spans="1:6" x14ac:dyDescent="0.45">
      <c r="A409" s="1">
        <v>408</v>
      </c>
      <c r="B409" s="1">
        <v>200</v>
      </c>
      <c r="C409">
        <f t="shared" si="19"/>
        <v>84</v>
      </c>
      <c r="D409" s="1">
        <v>88</v>
      </c>
      <c r="E409" s="1">
        <f t="shared" si="20"/>
        <v>585.34225455747185</v>
      </c>
      <c r="F409" s="1">
        <f t="shared" si="21"/>
        <v>117653.79316605185</v>
      </c>
    </row>
    <row r="410" spans="1:6" x14ac:dyDescent="0.45">
      <c r="A410" s="1">
        <v>409</v>
      </c>
      <c r="B410" s="1">
        <v>200</v>
      </c>
      <c r="C410">
        <f t="shared" si="19"/>
        <v>84</v>
      </c>
      <c r="D410" s="1">
        <v>88</v>
      </c>
      <c r="E410" s="1">
        <f t="shared" si="20"/>
        <v>588.70896583025922</v>
      </c>
      <c r="F410" s="1">
        <f t="shared" si="21"/>
        <v>118330.50213188211</v>
      </c>
    </row>
    <row r="411" spans="1:6" x14ac:dyDescent="0.45">
      <c r="A411" s="1">
        <v>410</v>
      </c>
      <c r="B411" s="1">
        <v>200</v>
      </c>
      <c r="C411">
        <f t="shared" si="19"/>
        <v>84</v>
      </c>
      <c r="D411" s="1">
        <v>88</v>
      </c>
      <c r="E411" s="1">
        <f t="shared" si="20"/>
        <v>592.09251065941055</v>
      </c>
      <c r="F411" s="1">
        <f t="shared" si="21"/>
        <v>119010.59464254152</v>
      </c>
    </row>
    <row r="412" spans="1:6" x14ac:dyDescent="0.45">
      <c r="A412" s="1">
        <v>411</v>
      </c>
      <c r="B412" s="1">
        <v>200</v>
      </c>
      <c r="C412">
        <f t="shared" si="19"/>
        <v>84</v>
      </c>
      <c r="D412" s="1">
        <v>88</v>
      </c>
      <c r="E412" s="1">
        <f t="shared" si="20"/>
        <v>595.49297321270762</v>
      </c>
      <c r="F412" s="1">
        <f t="shared" si="21"/>
        <v>119694.08761575422</v>
      </c>
    </row>
    <row r="413" spans="1:6" x14ac:dyDescent="0.45">
      <c r="A413" s="1">
        <v>412</v>
      </c>
      <c r="B413" s="1">
        <v>200</v>
      </c>
      <c r="C413">
        <f t="shared" si="19"/>
        <v>84</v>
      </c>
      <c r="D413" s="1">
        <v>88</v>
      </c>
      <c r="E413" s="1">
        <f t="shared" si="20"/>
        <v>598.91043807877111</v>
      </c>
      <c r="F413" s="1">
        <f t="shared" si="21"/>
        <v>120380.998053833</v>
      </c>
    </row>
    <row r="414" spans="1:6" x14ac:dyDescent="0.45">
      <c r="A414" s="1">
        <v>413</v>
      </c>
      <c r="B414" s="1">
        <v>200</v>
      </c>
      <c r="C414">
        <f t="shared" si="19"/>
        <v>84</v>
      </c>
      <c r="D414" s="1">
        <v>88</v>
      </c>
      <c r="E414" s="1">
        <f t="shared" si="20"/>
        <v>602.3449902691649</v>
      </c>
      <c r="F414" s="1">
        <f t="shared" si="21"/>
        <v>121071.34304410216</v>
      </c>
    </row>
    <row r="415" spans="1:6" x14ac:dyDescent="0.45">
      <c r="A415" s="1">
        <v>414</v>
      </c>
      <c r="B415" s="1">
        <v>200</v>
      </c>
      <c r="C415">
        <f t="shared" si="19"/>
        <v>84</v>
      </c>
      <c r="D415" s="1">
        <v>88</v>
      </c>
      <c r="E415" s="1">
        <f t="shared" si="20"/>
        <v>605.79671522051081</v>
      </c>
      <c r="F415" s="1">
        <f t="shared" si="21"/>
        <v>121765.13975932267</v>
      </c>
    </row>
    <row r="416" spans="1:6" x14ac:dyDescent="0.45">
      <c r="A416" s="1">
        <v>415</v>
      </c>
      <c r="B416" s="1">
        <v>200</v>
      </c>
      <c r="C416">
        <f t="shared" si="19"/>
        <v>84</v>
      </c>
      <c r="D416" s="1">
        <v>88</v>
      </c>
      <c r="E416" s="1">
        <f t="shared" si="20"/>
        <v>609.26569879661326</v>
      </c>
      <c r="F416" s="1">
        <f t="shared" si="21"/>
        <v>122462.40545811929</v>
      </c>
    </row>
    <row r="417" spans="1:6" x14ac:dyDescent="0.45">
      <c r="A417" s="1">
        <v>416</v>
      </c>
      <c r="B417" s="1">
        <v>200</v>
      </c>
      <c r="C417">
        <f t="shared" si="19"/>
        <v>84</v>
      </c>
      <c r="D417" s="1">
        <v>88</v>
      </c>
      <c r="E417" s="1">
        <f t="shared" si="20"/>
        <v>612.7520272905964</v>
      </c>
      <c r="F417" s="1">
        <f t="shared" si="21"/>
        <v>123163.15748540989</v>
      </c>
    </row>
    <row r="418" spans="1:6" x14ac:dyDescent="0.45">
      <c r="A418" s="1">
        <v>417</v>
      </c>
      <c r="B418" s="1">
        <v>200</v>
      </c>
      <c r="C418">
        <f t="shared" si="19"/>
        <v>84</v>
      </c>
      <c r="D418" s="1">
        <v>88</v>
      </c>
      <c r="E418" s="1">
        <f t="shared" si="20"/>
        <v>616.25578742704943</v>
      </c>
      <c r="F418" s="1">
        <f t="shared" si="21"/>
        <v>123867.41327283693</v>
      </c>
    </row>
    <row r="419" spans="1:6" x14ac:dyDescent="0.45">
      <c r="A419" s="1">
        <v>418</v>
      </c>
      <c r="B419" s="1">
        <v>200</v>
      </c>
      <c r="C419">
        <f t="shared" si="19"/>
        <v>84</v>
      </c>
      <c r="D419" s="1">
        <v>88</v>
      </c>
      <c r="E419" s="1">
        <f t="shared" si="20"/>
        <v>619.77706636418463</v>
      </c>
      <c r="F419" s="1">
        <f t="shared" si="21"/>
        <v>124575.19033920112</v>
      </c>
    </row>
    <row r="420" spans="1:6" x14ac:dyDescent="0.45">
      <c r="A420" s="1">
        <v>419</v>
      </c>
      <c r="B420" s="1">
        <v>200</v>
      </c>
      <c r="C420">
        <f t="shared" si="19"/>
        <v>84</v>
      </c>
      <c r="D420" s="1">
        <v>88</v>
      </c>
      <c r="E420" s="1">
        <f t="shared" si="20"/>
        <v>623.31595169600553</v>
      </c>
      <c r="F420" s="1">
        <f t="shared" si="21"/>
        <v>125286.50629089712</v>
      </c>
    </row>
    <row r="421" spans="1:6" x14ac:dyDescent="0.45">
      <c r="A421" s="1">
        <v>420</v>
      </c>
      <c r="B421" s="1">
        <v>200</v>
      </c>
      <c r="C421">
        <f t="shared" si="19"/>
        <v>84</v>
      </c>
      <c r="D421" s="1">
        <v>88</v>
      </c>
      <c r="E421" s="1">
        <f t="shared" si="20"/>
        <v>626.87253145448551</v>
      </c>
      <c r="F421" s="1">
        <f t="shared" si="21"/>
        <v>126001.3788223516</v>
      </c>
    </row>
    <row r="422" spans="1:6" x14ac:dyDescent="0.45">
      <c r="A422" s="1">
        <v>421</v>
      </c>
      <c r="B422" s="1">
        <v>200</v>
      </c>
      <c r="C422">
        <f t="shared" si="19"/>
        <v>84</v>
      </c>
      <c r="D422" s="1">
        <v>88</v>
      </c>
      <c r="E422" s="1">
        <f t="shared" si="20"/>
        <v>630.44689411175796</v>
      </c>
      <c r="F422" s="1">
        <f t="shared" si="21"/>
        <v>126719.82571646335</v>
      </c>
    </row>
    <row r="423" spans="1:6" x14ac:dyDescent="0.45">
      <c r="A423" s="1">
        <v>422</v>
      </c>
      <c r="B423" s="1">
        <v>200</v>
      </c>
      <c r="C423">
        <f t="shared" si="19"/>
        <v>84</v>
      </c>
      <c r="D423" s="1">
        <v>88</v>
      </c>
      <c r="E423" s="1">
        <f t="shared" si="20"/>
        <v>634.03912858231672</v>
      </c>
      <c r="F423" s="1">
        <f t="shared" si="21"/>
        <v>127441.86484504567</v>
      </c>
    </row>
    <row r="424" spans="1:6" x14ac:dyDescent="0.45">
      <c r="A424" s="1">
        <v>423</v>
      </c>
      <c r="B424" s="1">
        <v>200</v>
      </c>
      <c r="C424">
        <f t="shared" si="19"/>
        <v>84</v>
      </c>
      <c r="D424" s="1">
        <v>88</v>
      </c>
      <c r="E424" s="1">
        <f t="shared" si="20"/>
        <v>637.64932422522827</v>
      </c>
      <c r="F424" s="1">
        <f t="shared" si="21"/>
        <v>128167.5141692709</v>
      </c>
    </row>
    <row r="425" spans="1:6" x14ac:dyDescent="0.45">
      <c r="A425" s="1">
        <v>424</v>
      </c>
      <c r="B425" s="1">
        <v>200</v>
      </c>
      <c r="C425">
        <f t="shared" si="19"/>
        <v>84</v>
      </c>
      <c r="D425" s="1">
        <v>88</v>
      </c>
      <c r="E425" s="1">
        <f t="shared" si="20"/>
        <v>641.27757084635448</v>
      </c>
      <c r="F425" s="1">
        <f t="shared" si="21"/>
        <v>128896.79174011726</v>
      </c>
    </row>
    <row r="426" spans="1:6" x14ac:dyDescent="0.45">
      <c r="A426" s="1">
        <v>425</v>
      </c>
      <c r="B426" s="1">
        <v>200</v>
      </c>
      <c r="C426">
        <f t="shared" si="19"/>
        <v>84</v>
      </c>
      <c r="D426" s="1">
        <v>88</v>
      </c>
      <c r="E426" s="1">
        <f t="shared" si="20"/>
        <v>644.92395870058624</v>
      </c>
      <c r="F426" s="1">
        <f t="shared" si="21"/>
        <v>129629.71569881785</v>
      </c>
    </row>
    <row r="427" spans="1:6" x14ac:dyDescent="0.45">
      <c r="A427" s="1">
        <v>426</v>
      </c>
      <c r="B427" s="1">
        <v>200</v>
      </c>
      <c r="C427">
        <f t="shared" si="19"/>
        <v>84</v>
      </c>
      <c r="D427" s="1">
        <v>88</v>
      </c>
      <c r="E427" s="1">
        <f t="shared" si="20"/>
        <v>648.58857849408923</v>
      </c>
      <c r="F427" s="1">
        <f t="shared" si="21"/>
        <v>130366.30427731194</v>
      </c>
    </row>
    <row r="428" spans="1:6" x14ac:dyDescent="0.45">
      <c r="A428" s="1">
        <v>427</v>
      </c>
      <c r="B428" s="1">
        <v>200</v>
      </c>
      <c r="C428">
        <f t="shared" si="19"/>
        <v>84</v>
      </c>
      <c r="D428" s="1">
        <v>88</v>
      </c>
      <c r="E428" s="1">
        <f t="shared" si="20"/>
        <v>652.2715213865597</v>
      </c>
      <c r="F428" s="1">
        <f t="shared" si="21"/>
        <v>131106.5757986985</v>
      </c>
    </row>
    <row r="429" spans="1:6" x14ac:dyDescent="0.45">
      <c r="A429" s="1">
        <v>428</v>
      </c>
      <c r="B429" s="1">
        <v>200</v>
      </c>
      <c r="C429">
        <f t="shared" si="19"/>
        <v>84</v>
      </c>
      <c r="D429" s="1">
        <v>88</v>
      </c>
      <c r="E429" s="1">
        <f t="shared" si="20"/>
        <v>655.97287899349249</v>
      </c>
      <c r="F429" s="1">
        <f t="shared" si="21"/>
        <v>131850.54867769199</v>
      </c>
    </row>
    <row r="430" spans="1:6" x14ac:dyDescent="0.45">
      <c r="A430" s="1">
        <v>429</v>
      </c>
      <c r="B430" s="1">
        <v>200</v>
      </c>
      <c r="C430">
        <f t="shared" si="19"/>
        <v>84</v>
      </c>
      <c r="D430" s="1">
        <v>88</v>
      </c>
      <c r="E430" s="1">
        <f t="shared" si="20"/>
        <v>659.69274338845992</v>
      </c>
      <c r="F430" s="1">
        <f t="shared" si="21"/>
        <v>132598.24142108046</v>
      </c>
    </row>
    <row r="431" spans="1:6" x14ac:dyDescent="0.45">
      <c r="A431" s="1">
        <v>430</v>
      </c>
      <c r="B431" s="1">
        <v>200</v>
      </c>
      <c r="C431">
        <f t="shared" si="19"/>
        <v>84</v>
      </c>
      <c r="D431" s="1">
        <v>88</v>
      </c>
      <c r="E431" s="1">
        <f t="shared" si="20"/>
        <v>663.43120710540222</v>
      </c>
      <c r="F431" s="1">
        <f t="shared" si="21"/>
        <v>133349.67262818586</v>
      </c>
    </row>
    <row r="432" spans="1:6" x14ac:dyDescent="0.45">
      <c r="A432" s="1">
        <v>431</v>
      </c>
      <c r="B432" s="1">
        <v>200</v>
      </c>
      <c r="C432">
        <f t="shared" si="19"/>
        <v>84</v>
      </c>
      <c r="D432" s="1">
        <v>88</v>
      </c>
      <c r="E432" s="1">
        <f t="shared" si="20"/>
        <v>667.18836314092925</v>
      </c>
      <c r="F432" s="1">
        <f t="shared" si="21"/>
        <v>134104.8609913268</v>
      </c>
    </row>
    <row r="433" spans="1:6" x14ac:dyDescent="0.45">
      <c r="A433" s="1">
        <v>432</v>
      </c>
      <c r="B433" s="1">
        <v>200</v>
      </c>
      <c r="C433">
        <f t="shared" si="19"/>
        <v>84</v>
      </c>
      <c r="D433" s="1">
        <v>88</v>
      </c>
      <c r="E433" s="1">
        <f t="shared" si="20"/>
        <v>670.96430495663401</v>
      </c>
      <c r="F433" s="1">
        <f t="shared" si="21"/>
        <v>134863.82529628344</v>
      </c>
    </row>
    <row r="434" spans="1:6" x14ac:dyDescent="0.45">
      <c r="A434" s="1">
        <v>433</v>
      </c>
      <c r="B434" s="1">
        <v>200</v>
      </c>
      <c r="C434">
        <f t="shared" si="19"/>
        <v>84</v>
      </c>
      <c r="D434" s="1">
        <v>88</v>
      </c>
      <c r="E434" s="1">
        <f t="shared" si="20"/>
        <v>674.75912648141718</v>
      </c>
      <c r="F434" s="1">
        <f t="shared" si="21"/>
        <v>135626.58442276486</v>
      </c>
    </row>
    <row r="435" spans="1:6" x14ac:dyDescent="0.45">
      <c r="A435" s="1">
        <v>434</v>
      </c>
      <c r="B435" s="1">
        <v>200</v>
      </c>
      <c r="C435">
        <f t="shared" si="19"/>
        <v>84</v>
      </c>
      <c r="D435" s="1">
        <v>88</v>
      </c>
      <c r="E435" s="1">
        <f t="shared" si="20"/>
        <v>678.57292211382435</v>
      </c>
      <c r="F435" s="1">
        <f t="shared" si="21"/>
        <v>136393.15734487868</v>
      </c>
    </row>
    <row r="436" spans="1:6" x14ac:dyDescent="0.45">
      <c r="A436" s="1">
        <v>435</v>
      </c>
      <c r="B436" s="1">
        <v>200</v>
      </c>
      <c r="C436">
        <f t="shared" si="19"/>
        <v>84</v>
      </c>
      <c r="D436" s="1">
        <v>88</v>
      </c>
      <c r="E436" s="1">
        <f t="shared" si="20"/>
        <v>682.40578672439335</v>
      </c>
      <c r="F436" s="1">
        <f t="shared" si="21"/>
        <v>137163.56313160306</v>
      </c>
    </row>
    <row r="437" spans="1:6" x14ac:dyDescent="0.45">
      <c r="A437" s="1">
        <v>436</v>
      </c>
      <c r="B437" s="1">
        <v>200</v>
      </c>
      <c r="C437">
        <f t="shared" si="19"/>
        <v>84</v>
      </c>
      <c r="D437" s="1">
        <v>88</v>
      </c>
      <c r="E437" s="1">
        <f t="shared" si="20"/>
        <v>686.25781565801526</v>
      </c>
      <c r="F437" s="1">
        <f t="shared" si="21"/>
        <v>137937.82094726109</v>
      </c>
    </row>
    <row r="438" spans="1:6" x14ac:dyDescent="0.45">
      <c r="A438" s="1">
        <v>437</v>
      </c>
      <c r="B438" s="1">
        <v>200</v>
      </c>
      <c r="C438">
        <f t="shared" si="19"/>
        <v>84</v>
      </c>
      <c r="D438" s="1">
        <v>88</v>
      </c>
      <c r="E438" s="1">
        <f t="shared" si="20"/>
        <v>690.12910473630552</v>
      </c>
      <c r="F438" s="1">
        <f t="shared" si="21"/>
        <v>138715.95005199741</v>
      </c>
    </row>
    <row r="439" spans="1:6" x14ac:dyDescent="0.45">
      <c r="A439" s="1">
        <v>438</v>
      </c>
      <c r="B439" s="1">
        <v>200</v>
      </c>
      <c r="C439">
        <f t="shared" si="19"/>
        <v>84</v>
      </c>
      <c r="D439" s="1">
        <v>88</v>
      </c>
      <c r="E439" s="1">
        <f t="shared" si="20"/>
        <v>694.01975025998706</v>
      </c>
      <c r="F439" s="1">
        <f t="shared" si="21"/>
        <v>139497.9698022574</v>
      </c>
    </row>
    <row r="440" spans="1:6" x14ac:dyDescent="0.45">
      <c r="A440" s="1">
        <v>439</v>
      </c>
      <c r="B440" s="1">
        <v>200</v>
      </c>
      <c r="C440">
        <f t="shared" si="19"/>
        <v>84</v>
      </c>
      <c r="D440" s="1">
        <v>88</v>
      </c>
      <c r="E440" s="1">
        <f t="shared" si="20"/>
        <v>697.92984901128693</v>
      </c>
      <c r="F440" s="1">
        <f t="shared" si="21"/>
        <v>140283.8996512687</v>
      </c>
    </row>
    <row r="441" spans="1:6" x14ac:dyDescent="0.45">
      <c r="A441" s="1">
        <v>440</v>
      </c>
      <c r="B441" s="1">
        <v>200</v>
      </c>
      <c r="C441">
        <f t="shared" si="19"/>
        <v>84</v>
      </c>
      <c r="D441" s="1">
        <v>88</v>
      </c>
      <c r="E441" s="1">
        <f t="shared" si="20"/>
        <v>701.8594982563435</v>
      </c>
      <c r="F441" s="1">
        <f t="shared" si="21"/>
        <v>141073.75914952505</v>
      </c>
    </row>
    <row r="442" spans="1:6" x14ac:dyDescent="0.45">
      <c r="A442" s="1">
        <v>441</v>
      </c>
      <c r="B442" s="1">
        <v>200</v>
      </c>
      <c r="C442">
        <f t="shared" si="19"/>
        <v>84</v>
      </c>
      <c r="D442" s="1">
        <v>88</v>
      </c>
      <c r="E442" s="1">
        <f t="shared" si="20"/>
        <v>705.80879574762514</v>
      </c>
      <c r="F442" s="1">
        <f t="shared" si="21"/>
        <v>141867.56794527269</v>
      </c>
    </row>
    <row r="443" spans="1:6" x14ac:dyDescent="0.45">
      <c r="A443" s="1">
        <v>442</v>
      </c>
      <c r="B443" s="1">
        <v>200</v>
      </c>
      <c r="C443">
        <f t="shared" si="19"/>
        <v>84</v>
      </c>
      <c r="D443" s="1">
        <v>88</v>
      </c>
      <c r="E443" s="1">
        <f t="shared" si="20"/>
        <v>709.77783972636337</v>
      </c>
      <c r="F443" s="1">
        <f t="shared" si="21"/>
        <v>142665.34578499905</v>
      </c>
    </row>
    <row r="444" spans="1:6" x14ac:dyDescent="0.45">
      <c r="A444" s="1">
        <v>443</v>
      </c>
      <c r="B444" s="1">
        <v>200</v>
      </c>
      <c r="C444">
        <f t="shared" si="19"/>
        <v>84</v>
      </c>
      <c r="D444" s="1">
        <v>88</v>
      </c>
      <c r="E444" s="1">
        <f t="shared" si="20"/>
        <v>713.76672892499528</v>
      </c>
      <c r="F444" s="1">
        <f t="shared" si="21"/>
        <v>143467.11251392405</v>
      </c>
    </row>
    <row r="445" spans="1:6" x14ac:dyDescent="0.45">
      <c r="A445" s="1">
        <v>444</v>
      </c>
      <c r="B445" s="1">
        <v>200</v>
      </c>
      <c r="C445">
        <f t="shared" si="19"/>
        <v>84</v>
      </c>
      <c r="D445" s="1">
        <v>88</v>
      </c>
      <c r="E445" s="1">
        <f t="shared" si="20"/>
        <v>717.77556256962032</v>
      </c>
      <c r="F445" s="1">
        <f t="shared" si="21"/>
        <v>144272.88807649366</v>
      </c>
    </row>
    <row r="446" spans="1:6" x14ac:dyDescent="0.45">
      <c r="A446" s="1">
        <v>445</v>
      </c>
      <c r="B446" s="1">
        <v>200</v>
      </c>
      <c r="C446">
        <f t="shared" si="19"/>
        <v>84</v>
      </c>
      <c r="D446" s="1">
        <v>88</v>
      </c>
      <c r="E446" s="1">
        <f t="shared" si="20"/>
        <v>721.80444038246833</v>
      </c>
      <c r="F446" s="1">
        <f t="shared" si="21"/>
        <v>145082.69251687612</v>
      </c>
    </row>
    <row r="447" spans="1:6" x14ac:dyDescent="0.45">
      <c r="A447" s="1">
        <v>446</v>
      </c>
      <c r="B447" s="1">
        <v>200</v>
      </c>
      <c r="C447">
        <f t="shared" si="19"/>
        <v>84</v>
      </c>
      <c r="D447" s="1">
        <v>88</v>
      </c>
      <c r="E447" s="1">
        <f t="shared" si="20"/>
        <v>725.85346258438051</v>
      </c>
      <c r="F447" s="1">
        <f t="shared" si="21"/>
        <v>145896.5459794605</v>
      </c>
    </row>
    <row r="448" spans="1:6" x14ac:dyDescent="0.45">
      <c r="A448" s="1">
        <v>447</v>
      </c>
      <c r="B448" s="1">
        <v>200</v>
      </c>
      <c r="C448">
        <f t="shared" si="19"/>
        <v>84</v>
      </c>
      <c r="D448" s="1">
        <v>88</v>
      </c>
      <c r="E448" s="1">
        <f t="shared" si="20"/>
        <v>729.92272989730247</v>
      </c>
      <c r="F448" s="1">
        <f t="shared" si="21"/>
        <v>146714.46870935781</v>
      </c>
    </row>
    <row r="449" spans="1:6" x14ac:dyDescent="0.45">
      <c r="A449" s="1">
        <v>448</v>
      </c>
      <c r="B449" s="1">
        <v>200</v>
      </c>
      <c r="C449">
        <f t="shared" si="19"/>
        <v>84</v>
      </c>
      <c r="D449" s="1">
        <v>88</v>
      </c>
      <c r="E449" s="1">
        <f t="shared" si="20"/>
        <v>734.012343546789</v>
      </c>
      <c r="F449" s="1">
        <f t="shared" si="21"/>
        <v>147536.48105290459</v>
      </c>
    </row>
    <row r="450" spans="1:6" x14ac:dyDescent="0.45">
      <c r="A450" s="1">
        <v>449</v>
      </c>
      <c r="B450" s="1">
        <v>200</v>
      </c>
      <c r="C450">
        <f t="shared" si="19"/>
        <v>84</v>
      </c>
      <c r="D450" s="1">
        <v>88</v>
      </c>
      <c r="E450" s="1">
        <f t="shared" si="20"/>
        <v>738.12240526452297</v>
      </c>
      <c r="F450" s="1">
        <f t="shared" si="21"/>
        <v>148362.60345816912</v>
      </c>
    </row>
    <row r="451" spans="1:6" x14ac:dyDescent="0.45">
      <c r="A451" s="1">
        <v>450</v>
      </c>
      <c r="B451" s="1">
        <v>200</v>
      </c>
      <c r="C451">
        <f t="shared" ref="C451:C457" si="22">+B451*0.42</f>
        <v>84</v>
      </c>
      <c r="D451" s="1">
        <v>88</v>
      </c>
      <c r="E451" s="1">
        <f t="shared" si="20"/>
        <v>742.25301729084561</v>
      </c>
      <c r="F451" s="1">
        <f t="shared" si="21"/>
        <v>149192.85647545996</v>
      </c>
    </row>
    <row r="452" spans="1:6" x14ac:dyDescent="0.45">
      <c r="A452" s="1">
        <v>451</v>
      </c>
      <c r="B452" s="1">
        <v>200</v>
      </c>
      <c r="C452">
        <f t="shared" si="22"/>
        <v>84</v>
      </c>
      <c r="D452" s="1">
        <v>88</v>
      </c>
      <c r="E452" s="1">
        <f t="shared" ref="E452:E457" si="23">+(F451+D452)*0.06*1/12</f>
        <v>746.40428237729975</v>
      </c>
      <c r="F452" s="1">
        <f t="shared" si="21"/>
        <v>150027.26075783727</v>
      </c>
    </row>
    <row r="453" spans="1:6" x14ac:dyDescent="0.45">
      <c r="A453" s="1">
        <v>452</v>
      </c>
      <c r="B453" s="1">
        <v>200</v>
      </c>
      <c r="C453">
        <f t="shared" si="22"/>
        <v>84</v>
      </c>
      <c r="D453" s="1">
        <v>88</v>
      </c>
      <c r="E453" s="1">
        <f t="shared" si="23"/>
        <v>750.57630378918623</v>
      </c>
      <c r="F453" s="1">
        <f t="shared" si="21"/>
        <v>150865.83706162646</v>
      </c>
    </row>
    <row r="454" spans="1:6" x14ac:dyDescent="0.45">
      <c r="A454" s="1">
        <v>453</v>
      </c>
      <c r="B454" s="1">
        <v>200</v>
      </c>
      <c r="C454">
        <f t="shared" si="22"/>
        <v>84</v>
      </c>
      <c r="D454" s="1">
        <v>88</v>
      </c>
      <c r="E454" s="1">
        <f t="shared" si="23"/>
        <v>754.76918530813225</v>
      </c>
      <c r="F454" s="1">
        <f t="shared" si="21"/>
        <v>151708.60624693459</v>
      </c>
    </row>
    <row r="455" spans="1:6" x14ac:dyDescent="0.45">
      <c r="A455" s="1">
        <v>454</v>
      </c>
      <c r="B455" s="1">
        <v>200</v>
      </c>
      <c r="C455">
        <f t="shared" si="22"/>
        <v>84</v>
      </c>
      <c r="D455" s="1">
        <v>88</v>
      </c>
      <c r="E455" s="1">
        <f t="shared" si="23"/>
        <v>758.98303123467292</v>
      </c>
      <c r="F455" s="1">
        <f t="shared" si="21"/>
        <v>152555.58927816927</v>
      </c>
    </row>
    <row r="456" spans="1:6" x14ac:dyDescent="0.45">
      <c r="A456" s="1">
        <v>455</v>
      </c>
      <c r="B456" s="1">
        <v>200</v>
      </c>
      <c r="C456">
        <f t="shared" si="22"/>
        <v>84</v>
      </c>
      <c r="D456" s="1">
        <v>88</v>
      </c>
      <c r="E456" s="1">
        <f t="shared" si="23"/>
        <v>763.21794639084635</v>
      </c>
      <c r="F456" s="1">
        <f t="shared" si="21"/>
        <v>153406.80722456012</v>
      </c>
    </row>
    <row r="457" spans="1:6" x14ac:dyDescent="0.45">
      <c r="A457" s="1">
        <v>456</v>
      </c>
      <c r="B457" s="1">
        <v>200</v>
      </c>
      <c r="C457">
        <f t="shared" si="22"/>
        <v>84</v>
      </c>
      <c r="D457" s="1">
        <v>88</v>
      </c>
      <c r="E457" s="1">
        <f t="shared" si="23"/>
        <v>767.47403612280061</v>
      </c>
      <c r="F457" s="1">
        <f t="shared" si="21"/>
        <v>154262.28126068291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21D27-9A46-4E9F-9A0B-B5B6ABC14B95}">
  <dimension ref="A1:L480"/>
  <sheetViews>
    <sheetView zoomScaleNormal="100" workbookViewId="0">
      <selection activeCell="D58" sqref="D58"/>
    </sheetView>
  </sheetViews>
  <sheetFormatPr baseColWidth="10" defaultRowHeight="14.25" x14ac:dyDescent="0.45"/>
  <cols>
    <col min="2" max="2" width="20.59765625" bestFit="1" customWidth="1"/>
    <col min="3" max="3" width="25" bestFit="1" customWidth="1"/>
    <col min="4" max="4" width="26.19921875" bestFit="1" customWidth="1"/>
    <col min="5" max="5" width="25.796875" bestFit="1" customWidth="1"/>
    <col min="6" max="7" width="25.796875" customWidth="1"/>
    <col min="8" max="8" width="11.73046875" bestFit="1" customWidth="1"/>
    <col min="11" max="11" width="27.6640625" bestFit="1" customWidth="1"/>
    <col min="15" max="15" width="27.6640625" bestFit="1" customWidth="1"/>
  </cols>
  <sheetData>
    <row r="1" spans="1:12" x14ac:dyDescent="0.45">
      <c r="A1" s="2" t="s">
        <v>1</v>
      </c>
      <c r="B1" s="2" t="s">
        <v>11</v>
      </c>
      <c r="C1" s="2" t="s">
        <v>16</v>
      </c>
      <c r="D1" s="2" t="s">
        <v>12</v>
      </c>
      <c r="E1" s="2" t="s">
        <v>0</v>
      </c>
      <c r="F1" s="2" t="s">
        <v>14</v>
      </c>
      <c r="G1" s="2" t="s">
        <v>17</v>
      </c>
    </row>
    <row r="2" spans="1:12" x14ac:dyDescent="0.45">
      <c r="A2" s="1">
        <v>1</v>
      </c>
      <c r="B2" s="1">
        <v>290304</v>
      </c>
      <c r="C2" s="1">
        <f>+B2/10000*$L$10</f>
        <v>752.17766400000005</v>
      </c>
      <c r="D2" s="1">
        <f>+B2-C2</f>
        <v>289551.82233599998</v>
      </c>
      <c r="E2" s="1">
        <f>((D2*(1.06-$L$13))-D2)*1/12*0.75+((D2*(1.035-$L$13))-D2)*1/12*0.25</f>
        <v>1185.9560056512018</v>
      </c>
      <c r="F2" s="1">
        <v>1099.68</v>
      </c>
      <c r="G2" s="1">
        <f>+F2+C2</f>
        <v>1851.8576640000001</v>
      </c>
      <c r="J2" s="2"/>
      <c r="K2" s="1"/>
    </row>
    <row r="3" spans="1:12" x14ac:dyDescent="0.45">
      <c r="A3" s="1">
        <v>2</v>
      </c>
      <c r="B3" s="1">
        <f>+B2+E2-C2</f>
        <v>290737.7783416512</v>
      </c>
      <c r="C3" s="1">
        <f t="shared" ref="C3:C65" si="0">+B3/10000*$L$10</f>
        <v>753.30158368321827</v>
      </c>
      <c r="D3" s="1">
        <f>+B3-C3</f>
        <v>289984.47675796796</v>
      </c>
      <c r="E3" s="1">
        <f t="shared" ref="E3:E66" si="1">((D3*(1.06-$L$13))-D3)*1/12*0.75+((D3*(1.035-$L$13))-D3)*1/12*0.25</f>
        <v>1187.7280860545106</v>
      </c>
      <c r="F3" s="1">
        <v>1099.68</v>
      </c>
      <c r="G3" s="1">
        <f t="shared" ref="G3:G65" si="2">+F3+C3</f>
        <v>1852.9815836832183</v>
      </c>
      <c r="J3" s="2"/>
      <c r="K3" s="1"/>
    </row>
    <row r="4" spans="1:12" x14ac:dyDescent="0.45">
      <c r="A4" s="1">
        <v>3</v>
      </c>
      <c r="B4" s="1">
        <f>+B3+E3-C3</f>
        <v>291172.20484402246</v>
      </c>
      <c r="C4" s="1">
        <f t="shared" si="0"/>
        <v>754.42718275086224</v>
      </c>
      <c r="D4" s="1">
        <f>+B4-C4</f>
        <v>290417.77766127163</v>
      </c>
      <c r="E4" s="1">
        <f t="shared" si="1"/>
        <v>1189.5028143376258</v>
      </c>
      <c r="F4" s="1">
        <v>1099.68</v>
      </c>
      <c r="G4" s="1">
        <f t="shared" si="2"/>
        <v>1854.1071827508622</v>
      </c>
      <c r="J4" s="2"/>
      <c r="K4" s="1"/>
    </row>
    <row r="5" spans="1:12" x14ac:dyDescent="0.45">
      <c r="A5" s="1">
        <v>4</v>
      </c>
      <c r="B5" s="1">
        <f>+B4+E4-C4</f>
        <v>291607.28047560924</v>
      </c>
      <c r="C5" s="1">
        <f t="shared" si="0"/>
        <v>755.55446371230357</v>
      </c>
      <c r="D5" s="1">
        <f t="shared" ref="D5:D66" si="3">+B5-C5</f>
        <v>290851.72601189691</v>
      </c>
      <c r="E5" s="1">
        <f t="shared" si="1"/>
        <v>1191.2801944570649</v>
      </c>
      <c r="F5" s="1">
        <v>1099.68</v>
      </c>
      <c r="G5" s="1">
        <f t="shared" si="2"/>
        <v>1855.2344637123038</v>
      </c>
      <c r="J5" s="2"/>
    </row>
    <row r="6" spans="1:12" x14ac:dyDescent="0.45">
      <c r="A6" s="1">
        <v>5</v>
      </c>
      <c r="B6" s="1">
        <f t="shared" ref="B6:B67" si="4">+B5+E5-C5</f>
        <v>292043.00620635395</v>
      </c>
      <c r="C6" s="1">
        <f t="shared" si="0"/>
        <v>756.68342908066302</v>
      </c>
      <c r="D6" s="1">
        <f>+B6-C6</f>
        <v>291286.32277727331</v>
      </c>
      <c r="E6" s="1">
        <f t="shared" si="1"/>
        <v>1193.0602303752505</v>
      </c>
      <c r="F6" s="1">
        <v>1099.68</v>
      </c>
      <c r="G6" s="1">
        <f t="shared" si="2"/>
        <v>1856.3634290806631</v>
      </c>
      <c r="J6" s="2"/>
    </row>
    <row r="7" spans="1:12" ht="14.65" thickBot="1" x14ac:dyDescent="0.5">
      <c r="A7" s="1">
        <v>6</v>
      </c>
      <c r="B7" s="1">
        <f t="shared" si="4"/>
        <v>292479.38300764858</v>
      </c>
      <c r="C7" s="1">
        <f t="shared" si="0"/>
        <v>757.81408137281744</v>
      </c>
      <c r="D7" s="1">
        <f t="shared" si="3"/>
        <v>291721.56892627577</v>
      </c>
      <c r="E7" s="1">
        <f t="shared" si="1"/>
        <v>1194.8429260605408</v>
      </c>
      <c r="F7" s="1">
        <v>1099.68</v>
      </c>
      <c r="G7" s="1">
        <f t="shared" si="2"/>
        <v>1857.4940813728176</v>
      </c>
      <c r="J7" s="2"/>
    </row>
    <row r="8" spans="1:12" x14ac:dyDescent="0.45">
      <c r="A8" s="1">
        <v>7</v>
      </c>
      <c r="B8" s="1">
        <f t="shared" si="4"/>
        <v>292916.41185233631</v>
      </c>
      <c r="C8" s="1">
        <f t="shared" si="0"/>
        <v>758.94642310940344</v>
      </c>
      <c r="D8" s="1">
        <f t="shared" si="3"/>
        <v>292157.46542922693</v>
      </c>
      <c r="E8" s="1">
        <f t="shared" si="1"/>
        <v>1196.628285487209</v>
      </c>
      <c r="F8" s="1">
        <v>1099.68</v>
      </c>
      <c r="G8" s="1">
        <f t="shared" si="2"/>
        <v>1858.6264231094035</v>
      </c>
      <c r="J8" s="2"/>
      <c r="K8" s="6" t="s">
        <v>8</v>
      </c>
      <c r="L8" s="7"/>
    </row>
    <row r="9" spans="1:12" x14ac:dyDescent="0.45">
      <c r="A9" s="1">
        <v>8</v>
      </c>
      <c r="B9" s="1">
        <f t="shared" si="4"/>
        <v>293354.09371471411</v>
      </c>
      <c r="C9" s="1">
        <f t="shared" si="0"/>
        <v>760.08045681482429</v>
      </c>
      <c r="D9" s="1">
        <f t="shared" si="3"/>
        <v>292594.01325789926</v>
      </c>
      <c r="E9" s="1">
        <f t="shared" si="1"/>
        <v>1198.4163126354797</v>
      </c>
      <c r="F9" s="1">
        <v>1099.68</v>
      </c>
      <c r="G9" s="1">
        <f t="shared" si="2"/>
        <v>1859.7604568148245</v>
      </c>
      <c r="J9" s="2"/>
      <c r="K9" s="8" t="s">
        <v>13</v>
      </c>
      <c r="L9" s="9">
        <v>500</v>
      </c>
    </row>
    <row r="10" spans="1:12" x14ac:dyDescent="0.45">
      <c r="A10" s="1">
        <v>9</v>
      </c>
      <c r="B10" s="1">
        <f t="shared" si="4"/>
        <v>293792.42957053473</v>
      </c>
      <c r="C10" s="1">
        <f t="shared" si="0"/>
        <v>761.2161850172555</v>
      </c>
      <c r="D10" s="1">
        <f t="shared" si="3"/>
        <v>293031.21338551748</v>
      </c>
      <c r="E10" s="1">
        <f t="shared" si="1"/>
        <v>1200.2070114915161</v>
      </c>
      <c r="F10" s="1">
        <v>1099.68</v>
      </c>
      <c r="G10" s="1">
        <f t="shared" si="2"/>
        <v>1860.8961850172554</v>
      </c>
      <c r="J10" s="2"/>
      <c r="K10" s="8" t="s">
        <v>7</v>
      </c>
      <c r="L10" s="9">
        <v>25.91</v>
      </c>
    </row>
    <row r="11" spans="1:12" x14ac:dyDescent="0.45">
      <c r="A11" s="1">
        <v>10</v>
      </c>
      <c r="B11" s="1">
        <f t="shared" si="4"/>
        <v>294231.420397009</v>
      </c>
      <c r="C11" s="1">
        <f t="shared" si="0"/>
        <v>762.35361024865028</v>
      </c>
      <c r="D11" s="1">
        <f t="shared" si="3"/>
        <v>293469.06678676035</v>
      </c>
      <c r="E11" s="1">
        <f t="shared" si="1"/>
        <v>1202.0003860474415</v>
      </c>
      <c r="F11" s="1">
        <v>1099.68</v>
      </c>
      <c r="G11" s="1">
        <f t="shared" si="2"/>
        <v>1862.0336102486503</v>
      </c>
      <c r="J11" s="2"/>
      <c r="K11" s="8" t="s">
        <v>9</v>
      </c>
      <c r="L11" s="10">
        <v>0.42</v>
      </c>
    </row>
    <row r="12" spans="1:12" x14ac:dyDescent="0.45">
      <c r="A12" s="1">
        <v>11</v>
      </c>
      <c r="B12" s="1">
        <f t="shared" si="4"/>
        <v>294671.06717280782</v>
      </c>
      <c r="C12" s="1">
        <f t="shared" si="0"/>
        <v>763.49273504474502</v>
      </c>
      <c r="D12" s="1">
        <f t="shared" si="3"/>
        <v>293907.57443776308</v>
      </c>
      <c r="E12" s="1">
        <f t="shared" si="1"/>
        <v>1203.7964403013405</v>
      </c>
      <c r="F12" s="1">
        <v>1099.68</v>
      </c>
      <c r="G12" s="1">
        <f t="shared" si="2"/>
        <v>1863.172735044745</v>
      </c>
      <c r="J12" s="1"/>
      <c r="K12" s="8" t="s">
        <v>10</v>
      </c>
      <c r="L12" s="10">
        <v>0.26374999999999998</v>
      </c>
    </row>
    <row r="13" spans="1:12" ht="14.65" thickBot="1" x14ac:dyDescent="0.5">
      <c r="A13" s="1">
        <v>12</v>
      </c>
      <c r="B13" s="1">
        <f t="shared" si="4"/>
        <v>295111.37087806442</v>
      </c>
      <c r="C13" s="1">
        <f t="shared" si="0"/>
        <v>764.63356194506491</v>
      </c>
      <c r="D13" s="1">
        <f t="shared" si="3"/>
        <v>294346.73731611937</v>
      </c>
      <c r="E13" s="1">
        <f t="shared" si="1"/>
        <v>1205.5951782572749</v>
      </c>
      <c r="F13" s="1">
        <v>1099.68</v>
      </c>
      <c r="G13" s="1">
        <f t="shared" si="2"/>
        <v>1864.313561945065</v>
      </c>
      <c r="J13" s="1"/>
      <c r="K13" s="11" t="s">
        <v>15</v>
      </c>
      <c r="L13" s="12">
        <v>4.5999999999999999E-3</v>
      </c>
    </row>
    <row r="14" spans="1:12" x14ac:dyDescent="0.45">
      <c r="A14" s="1">
        <v>13</v>
      </c>
      <c r="B14" s="1">
        <f t="shared" si="4"/>
        <v>295552.33249437663</v>
      </c>
      <c r="C14" s="1">
        <f t="shared" si="0"/>
        <v>765.77609349292982</v>
      </c>
      <c r="D14" s="1">
        <f t="shared" si="3"/>
        <v>294786.55640088371</v>
      </c>
      <c r="E14" s="1">
        <f t="shared" si="1"/>
        <v>1207.3966039252871</v>
      </c>
      <c r="F14" s="1">
        <v>1099.68</v>
      </c>
      <c r="G14" s="1">
        <f t="shared" si="2"/>
        <v>1865.45609349293</v>
      </c>
      <c r="J14" s="2"/>
      <c r="K14" s="1"/>
    </row>
    <row r="15" spans="1:12" x14ac:dyDescent="0.45">
      <c r="A15" s="1">
        <v>14</v>
      </c>
      <c r="B15" s="1">
        <f t="shared" si="4"/>
        <v>295993.95300480898</v>
      </c>
      <c r="C15" s="1">
        <f t="shared" si="0"/>
        <v>766.92033223546002</v>
      </c>
      <c r="D15" s="1">
        <f t="shared" si="3"/>
        <v>295227.03267257352</v>
      </c>
      <c r="E15" s="1">
        <f t="shared" si="1"/>
        <v>1209.200721321419</v>
      </c>
      <c r="F15" s="1">
        <v>1099.68</v>
      </c>
      <c r="G15" s="1">
        <f t="shared" si="2"/>
        <v>1866.60033223546</v>
      </c>
    </row>
    <row r="16" spans="1:12" x14ac:dyDescent="0.45">
      <c r="A16" s="1">
        <v>15</v>
      </c>
      <c r="B16" s="1">
        <f t="shared" si="4"/>
        <v>296436.23339389492</v>
      </c>
      <c r="C16" s="1">
        <f t="shared" si="0"/>
        <v>768.06628072358171</v>
      </c>
      <c r="D16" s="1">
        <f t="shared" si="3"/>
        <v>295668.16711317131</v>
      </c>
      <c r="E16" s="1">
        <f t="shared" si="1"/>
        <v>1211.0075344677</v>
      </c>
      <c r="F16" s="1">
        <v>1099.68</v>
      </c>
      <c r="G16" s="1">
        <f t="shared" si="2"/>
        <v>1867.7462807235818</v>
      </c>
      <c r="J16" s="2"/>
      <c r="K16" s="1"/>
    </row>
    <row r="17" spans="1:11" x14ac:dyDescent="0.45">
      <c r="A17" s="1">
        <v>16</v>
      </c>
      <c r="B17" s="1">
        <f t="shared" si="4"/>
        <v>296879.17464763898</v>
      </c>
      <c r="C17" s="1">
        <f t="shared" si="0"/>
        <v>769.21394151203265</v>
      </c>
      <c r="D17" s="1">
        <f t="shared" si="3"/>
        <v>296109.96070612693</v>
      </c>
      <c r="E17" s="1">
        <f t="shared" si="1"/>
        <v>1212.8170473921793</v>
      </c>
      <c r="F17" s="1">
        <v>1099.68</v>
      </c>
      <c r="G17" s="1">
        <f t="shared" si="2"/>
        <v>1868.8939415120326</v>
      </c>
    </row>
    <row r="18" spans="1:11" x14ac:dyDescent="0.45">
      <c r="A18" s="1">
        <v>17</v>
      </c>
      <c r="B18" s="1">
        <f t="shared" si="4"/>
        <v>297322.77775351913</v>
      </c>
      <c r="C18" s="1">
        <f t="shared" si="0"/>
        <v>770.36331715936808</v>
      </c>
      <c r="D18" s="1">
        <f t="shared" si="3"/>
        <v>296552.41443635977</v>
      </c>
      <c r="E18" s="1">
        <f t="shared" si="1"/>
        <v>1214.6292641289267</v>
      </c>
      <c r="F18" s="1">
        <v>1099.68</v>
      </c>
      <c r="G18" s="1">
        <f t="shared" si="2"/>
        <v>1870.0433171593681</v>
      </c>
    </row>
    <row r="19" spans="1:11" x14ac:dyDescent="0.45">
      <c r="A19" s="1">
        <v>18</v>
      </c>
      <c r="B19" s="1">
        <f t="shared" si="4"/>
        <v>297767.04370048869</v>
      </c>
      <c r="C19" s="1">
        <f t="shared" si="0"/>
        <v>771.51441022796621</v>
      </c>
      <c r="D19" s="1">
        <f t="shared" si="3"/>
        <v>296995.52929026075</v>
      </c>
      <c r="E19" s="1">
        <f t="shared" si="1"/>
        <v>1216.444188718028</v>
      </c>
      <c r="F19" s="1">
        <v>1099.68</v>
      </c>
      <c r="G19" s="1">
        <f t="shared" si="2"/>
        <v>1871.1944102279663</v>
      </c>
    </row>
    <row r="20" spans="1:11" x14ac:dyDescent="0.45">
      <c r="A20" s="1">
        <v>19</v>
      </c>
      <c r="B20" s="1">
        <f t="shared" si="4"/>
        <v>298211.97347897879</v>
      </c>
      <c r="C20" s="1">
        <f t="shared" si="0"/>
        <v>772.66722328403409</v>
      </c>
      <c r="D20" s="1">
        <f t="shared" si="3"/>
        <v>297439.30625569477</v>
      </c>
      <c r="E20" s="1">
        <f t="shared" si="1"/>
        <v>1218.2618252056188</v>
      </c>
      <c r="F20" s="1">
        <v>1099.68</v>
      </c>
      <c r="G20" s="1">
        <f t="shared" si="2"/>
        <v>1872.347223284034</v>
      </c>
    </row>
    <row r="21" spans="1:11" x14ac:dyDescent="0.45">
      <c r="A21" s="1">
        <v>20</v>
      </c>
      <c r="B21" s="1">
        <f t="shared" si="4"/>
        <v>298657.56808090041</v>
      </c>
      <c r="C21" s="1">
        <f t="shared" si="0"/>
        <v>773.82175889761299</v>
      </c>
      <c r="D21" s="1">
        <f t="shared" si="3"/>
        <v>297883.74632200279</v>
      </c>
      <c r="E21" s="1">
        <f t="shared" si="1"/>
        <v>1220.0821776438715</v>
      </c>
      <c r="F21" s="1">
        <v>1099.68</v>
      </c>
      <c r="G21" s="1">
        <f t="shared" si="2"/>
        <v>1873.5017588976129</v>
      </c>
    </row>
    <row r="22" spans="1:11" x14ac:dyDescent="0.45">
      <c r="A22" s="1">
        <v>21</v>
      </c>
      <c r="B22" s="1">
        <f t="shared" si="4"/>
        <v>299103.82849964668</v>
      </c>
      <c r="C22" s="1">
        <f t="shared" si="0"/>
        <v>774.97801964258463</v>
      </c>
      <c r="D22" s="1">
        <f t="shared" si="3"/>
        <v>298328.8504800041</v>
      </c>
      <c r="E22" s="1">
        <f t="shared" si="1"/>
        <v>1221.9052500910209</v>
      </c>
      <c r="F22" s="1">
        <v>1099.68</v>
      </c>
      <c r="G22" s="1">
        <f t="shared" si="2"/>
        <v>1874.6580196425848</v>
      </c>
      <c r="K22" s="1"/>
    </row>
    <row r="23" spans="1:11" x14ac:dyDescent="0.45">
      <c r="A23" s="1">
        <v>22</v>
      </c>
      <c r="B23" s="1">
        <f t="shared" si="4"/>
        <v>299550.75573009514</v>
      </c>
      <c r="C23" s="1">
        <f t="shared" si="0"/>
        <v>776.13600809667662</v>
      </c>
      <c r="D23" s="1">
        <f t="shared" si="3"/>
        <v>298774.61972199846</v>
      </c>
      <c r="E23" s="1">
        <f t="shared" si="1"/>
        <v>1223.7310466113533</v>
      </c>
      <c r="F23" s="1">
        <v>1099.68</v>
      </c>
      <c r="G23" s="1">
        <f t="shared" si="2"/>
        <v>1875.8160080966768</v>
      </c>
    </row>
    <row r="24" spans="1:11" x14ac:dyDescent="0.45">
      <c r="A24" s="1">
        <v>23</v>
      </c>
      <c r="B24" s="1">
        <f t="shared" si="4"/>
        <v>299998.35076860979</v>
      </c>
      <c r="C24" s="1">
        <f t="shared" si="0"/>
        <v>777.29572684146797</v>
      </c>
      <c r="D24" s="1">
        <f t="shared" si="3"/>
        <v>299221.0550417683</v>
      </c>
      <c r="E24" s="1">
        <f t="shared" si="1"/>
        <v>1225.5595712752438</v>
      </c>
      <c r="F24" s="1">
        <v>1099.68</v>
      </c>
      <c r="G24" s="1">
        <f t="shared" si="2"/>
        <v>1876.975726841468</v>
      </c>
    </row>
    <row r="25" spans="1:11" x14ac:dyDescent="0.45">
      <c r="A25" s="1">
        <v>24</v>
      </c>
      <c r="B25" s="1">
        <f t="shared" si="4"/>
        <v>300446.61461304355</v>
      </c>
      <c r="C25" s="1">
        <f t="shared" si="0"/>
        <v>778.45717846239586</v>
      </c>
      <c r="D25" s="1">
        <f t="shared" si="3"/>
        <v>299668.15743458114</v>
      </c>
      <c r="E25" s="1">
        <f t="shared" si="1"/>
        <v>1227.3908281591393</v>
      </c>
      <c r="F25" s="1">
        <v>1099.68</v>
      </c>
      <c r="G25" s="1">
        <f t="shared" si="2"/>
        <v>1878.1371784623959</v>
      </c>
    </row>
    <row r="26" spans="1:11" x14ac:dyDescent="0.45">
      <c r="A26" s="1">
        <v>25</v>
      </c>
      <c r="B26" s="1">
        <f t="shared" si="4"/>
        <v>300895.54826274025</v>
      </c>
      <c r="C26" s="1">
        <f t="shared" si="0"/>
        <v>779.62036554875999</v>
      </c>
      <c r="D26" s="1">
        <f t="shared" si="3"/>
        <v>300115.92789719149</v>
      </c>
      <c r="E26" s="1">
        <f t="shared" si="1"/>
        <v>1229.2248213455823</v>
      </c>
      <c r="F26" s="1">
        <v>1099.68</v>
      </c>
      <c r="G26" s="1">
        <f t="shared" si="2"/>
        <v>1879.3003655487601</v>
      </c>
    </row>
    <row r="27" spans="1:11" x14ac:dyDescent="0.45">
      <c r="A27" s="1">
        <v>26</v>
      </c>
      <c r="B27" s="1">
        <f t="shared" si="4"/>
        <v>301345.15271853708</v>
      </c>
      <c r="C27" s="1">
        <f t="shared" si="0"/>
        <v>780.78529069372962</v>
      </c>
      <c r="D27" s="1">
        <f t="shared" si="3"/>
        <v>300564.36742784333</v>
      </c>
      <c r="E27" s="1">
        <f t="shared" si="1"/>
        <v>1231.0615549232123</v>
      </c>
      <c r="F27" s="1">
        <v>1099.68</v>
      </c>
      <c r="G27" s="1">
        <f t="shared" si="2"/>
        <v>1880.4652906937297</v>
      </c>
    </row>
    <row r="28" spans="1:11" x14ac:dyDescent="0.45">
      <c r="A28" s="1">
        <v>27</v>
      </c>
      <c r="B28" s="1">
        <f t="shared" si="4"/>
        <v>301795.42898276652</v>
      </c>
      <c r="C28" s="1">
        <f t="shared" si="0"/>
        <v>781.951956494348</v>
      </c>
      <c r="D28" s="1">
        <f t="shared" si="3"/>
        <v>301013.47702627216</v>
      </c>
      <c r="E28" s="1">
        <f t="shared" si="1"/>
        <v>1232.9010329867767</v>
      </c>
      <c r="F28" s="1">
        <v>1099.68</v>
      </c>
      <c r="G28" s="1">
        <f t="shared" si="2"/>
        <v>1881.6319564943481</v>
      </c>
    </row>
    <row r="29" spans="1:11" x14ac:dyDescent="0.45">
      <c r="A29" s="1">
        <v>28</v>
      </c>
      <c r="B29" s="1">
        <f t="shared" si="4"/>
        <v>302246.37805925892</v>
      </c>
      <c r="C29" s="1">
        <f t="shared" si="0"/>
        <v>783.12036555153986</v>
      </c>
      <c r="D29" s="1">
        <f t="shared" si="3"/>
        <v>301463.25769370736</v>
      </c>
      <c r="E29" s="1">
        <f t="shared" si="1"/>
        <v>1234.7432596371436</v>
      </c>
      <c r="F29" s="1">
        <v>1099.68</v>
      </c>
      <c r="G29" s="1">
        <f t="shared" si="2"/>
        <v>1882.8003655515399</v>
      </c>
    </row>
    <row r="30" spans="1:11" x14ac:dyDescent="0.45">
      <c r="A30" s="1">
        <v>29</v>
      </c>
      <c r="B30" s="1">
        <f t="shared" si="4"/>
        <v>302698.00095334451</v>
      </c>
      <c r="C30" s="1">
        <f t="shared" si="0"/>
        <v>784.29052047011555</v>
      </c>
      <c r="D30" s="1">
        <f t="shared" si="3"/>
        <v>301913.71043287439</v>
      </c>
      <c r="E30" s="1">
        <f t="shared" si="1"/>
        <v>1236.5882389813171</v>
      </c>
      <c r="F30" s="1">
        <v>1099.68</v>
      </c>
      <c r="G30" s="1">
        <f t="shared" si="2"/>
        <v>1883.9705204701156</v>
      </c>
    </row>
    <row r="31" spans="1:11" x14ac:dyDescent="0.45">
      <c r="A31" s="1">
        <v>30</v>
      </c>
      <c r="B31" s="1">
        <f t="shared" si="4"/>
        <v>303150.29867185571</v>
      </c>
      <c r="C31" s="1">
        <f t="shared" si="0"/>
        <v>785.46242385877815</v>
      </c>
      <c r="D31" s="1">
        <f t="shared" si="3"/>
        <v>302364.83624799695</v>
      </c>
      <c r="E31" s="1">
        <f t="shared" si="1"/>
        <v>1238.4359751324239</v>
      </c>
      <c r="F31" s="1">
        <v>1099.68</v>
      </c>
      <c r="G31" s="1">
        <f t="shared" si="2"/>
        <v>1885.1424238587783</v>
      </c>
    </row>
    <row r="32" spans="1:11" x14ac:dyDescent="0.45">
      <c r="A32" s="1">
        <v>31</v>
      </c>
      <c r="B32" s="1">
        <f t="shared" si="4"/>
        <v>303603.2722231294</v>
      </c>
      <c r="C32" s="1">
        <f t="shared" si="0"/>
        <v>786.63607833012827</v>
      </c>
      <c r="D32" s="1">
        <f t="shared" si="3"/>
        <v>302816.6361447993</v>
      </c>
      <c r="E32" s="1">
        <f t="shared" si="1"/>
        <v>1240.2864722097427</v>
      </c>
      <c r="F32" s="1">
        <v>1099.68</v>
      </c>
      <c r="G32" s="1">
        <f t="shared" si="2"/>
        <v>1886.3160783301282</v>
      </c>
    </row>
    <row r="33" spans="1:7" x14ac:dyDescent="0.45">
      <c r="A33" s="1">
        <v>32</v>
      </c>
      <c r="B33" s="1">
        <f t="shared" si="4"/>
        <v>304056.92261700903</v>
      </c>
      <c r="C33" s="1">
        <f t="shared" si="0"/>
        <v>787.81148650067041</v>
      </c>
      <c r="D33" s="1">
        <f t="shared" si="3"/>
        <v>303269.11113050836</v>
      </c>
      <c r="E33" s="1">
        <f t="shared" si="1"/>
        <v>1242.1397343387107</v>
      </c>
      <c r="F33" s="1">
        <v>1099.68</v>
      </c>
      <c r="G33" s="1">
        <f t="shared" si="2"/>
        <v>1887.4914865006704</v>
      </c>
    </row>
    <row r="34" spans="1:7" x14ac:dyDescent="0.45">
      <c r="A34" s="1">
        <v>33</v>
      </c>
      <c r="B34" s="1">
        <f t="shared" si="4"/>
        <v>304511.2508648471</v>
      </c>
      <c r="C34" s="1">
        <f t="shared" si="0"/>
        <v>788.98865099081877</v>
      </c>
      <c r="D34" s="1">
        <f t="shared" si="3"/>
        <v>303722.26221385627</v>
      </c>
      <c r="E34" s="1">
        <f t="shared" si="1"/>
        <v>1243.9957656509202</v>
      </c>
      <c r="F34" s="1">
        <v>1099.68</v>
      </c>
      <c r="G34" s="1">
        <f t="shared" si="2"/>
        <v>1888.6686509908188</v>
      </c>
    </row>
    <row r="35" spans="1:7" x14ac:dyDescent="0.45">
      <c r="A35" s="1">
        <v>34</v>
      </c>
      <c r="B35" s="1">
        <f t="shared" si="4"/>
        <v>304966.25797950721</v>
      </c>
      <c r="C35" s="1">
        <f t="shared" si="0"/>
        <v>790.16757442490314</v>
      </c>
      <c r="D35" s="1">
        <f t="shared" si="3"/>
        <v>304176.09040508233</v>
      </c>
      <c r="E35" s="1">
        <f t="shared" si="1"/>
        <v>1245.8545702841536</v>
      </c>
      <c r="F35" s="1">
        <v>1099.68</v>
      </c>
      <c r="G35" s="1">
        <f t="shared" si="2"/>
        <v>1889.8475744249031</v>
      </c>
    </row>
    <row r="36" spans="1:7" x14ac:dyDescent="0.45">
      <c r="A36" s="1">
        <v>35</v>
      </c>
      <c r="B36" s="1">
        <f t="shared" si="4"/>
        <v>305421.94497536647</v>
      </c>
      <c r="C36" s="1">
        <f t="shared" si="0"/>
        <v>791.34825943117448</v>
      </c>
      <c r="D36" s="1">
        <f t="shared" si="3"/>
        <v>304630.59671593527</v>
      </c>
      <c r="E36" s="1">
        <f t="shared" si="1"/>
        <v>1247.7161523823549</v>
      </c>
      <c r="F36" s="1">
        <v>1099.68</v>
      </c>
      <c r="G36" s="1">
        <f t="shared" si="2"/>
        <v>1891.0282594311745</v>
      </c>
    </row>
    <row r="37" spans="1:7" x14ac:dyDescent="0.45">
      <c r="A37" s="1">
        <v>36</v>
      </c>
      <c r="B37" s="1">
        <f t="shared" si="4"/>
        <v>305878.31286831765</v>
      </c>
      <c r="C37" s="1">
        <f t="shared" si="0"/>
        <v>792.53070864181109</v>
      </c>
      <c r="D37" s="1">
        <f t="shared" si="3"/>
        <v>305085.78215967584</v>
      </c>
      <c r="E37" s="1">
        <f t="shared" si="1"/>
        <v>1249.5805160956759</v>
      </c>
      <c r="F37" s="1">
        <v>1099.68</v>
      </c>
      <c r="G37" s="1">
        <f t="shared" si="2"/>
        <v>1892.2107086418112</v>
      </c>
    </row>
    <row r="38" spans="1:7" x14ac:dyDescent="0.45">
      <c r="A38" s="1">
        <v>37</v>
      </c>
      <c r="B38" s="1">
        <f t="shared" si="4"/>
        <v>306335.36267577152</v>
      </c>
      <c r="C38" s="1">
        <f t="shared" si="0"/>
        <v>793.714924692924</v>
      </c>
      <c r="D38" s="1">
        <f t="shared" si="3"/>
        <v>305541.64775107859</v>
      </c>
      <c r="E38" s="1">
        <f t="shared" si="1"/>
        <v>1251.447665580461</v>
      </c>
      <c r="F38" s="1">
        <v>1099.68</v>
      </c>
      <c r="G38" s="1">
        <f t="shared" si="2"/>
        <v>1893.3949246929242</v>
      </c>
    </row>
    <row r="39" spans="1:7" x14ac:dyDescent="0.45">
      <c r="A39" s="1">
        <v>38</v>
      </c>
      <c r="B39" s="1">
        <f t="shared" si="4"/>
        <v>306793.09541665908</v>
      </c>
      <c r="C39" s="1">
        <f t="shared" si="0"/>
        <v>794.90091022456375</v>
      </c>
      <c r="D39" s="1">
        <f t="shared" si="3"/>
        <v>305998.19450643449</v>
      </c>
      <c r="E39" s="1">
        <f t="shared" si="1"/>
        <v>1253.3176049992726</v>
      </c>
      <c r="F39" s="1">
        <v>1099.68</v>
      </c>
      <c r="G39" s="1">
        <f t="shared" si="2"/>
        <v>1894.5809102245639</v>
      </c>
    </row>
    <row r="40" spans="1:7" x14ac:dyDescent="0.45">
      <c r="A40" s="1">
        <v>39</v>
      </c>
      <c r="B40" s="1">
        <f t="shared" si="4"/>
        <v>307251.51211143378</v>
      </c>
      <c r="C40" s="1">
        <f t="shared" si="0"/>
        <v>796.08866788072487</v>
      </c>
      <c r="D40" s="1">
        <f t="shared" si="3"/>
        <v>306455.42344355304</v>
      </c>
      <c r="E40" s="1">
        <f t="shared" si="1"/>
        <v>1255.1903385208886</v>
      </c>
      <c r="F40" s="1">
        <v>1099.68</v>
      </c>
      <c r="G40" s="1">
        <f t="shared" si="2"/>
        <v>1895.7686678807249</v>
      </c>
    </row>
    <row r="41" spans="1:7" x14ac:dyDescent="0.45">
      <c r="A41" s="1">
        <v>40</v>
      </c>
      <c r="B41" s="1">
        <f t="shared" si="4"/>
        <v>307710.61378207395</v>
      </c>
      <c r="C41" s="1">
        <f t="shared" si="0"/>
        <v>797.27820030935368</v>
      </c>
      <c r="D41" s="1">
        <f t="shared" si="3"/>
        <v>306913.33558176458</v>
      </c>
      <c r="E41" s="1">
        <f t="shared" si="1"/>
        <v>1257.0658703203128</v>
      </c>
      <c r="F41" s="1">
        <v>1099.68</v>
      </c>
      <c r="G41" s="1">
        <f t="shared" si="2"/>
        <v>1896.9582003093537</v>
      </c>
    </row>
    <row r="42" spans="1:7" x14ac:dyDescent="0.45">
      <c r="A42" s="1">
        <v>41</v>
      </c>
      <c r="B42" s="1">
        <f t="shared" si="4"/>
        <v>308170.40145208489</v>
      </c>
      <c r="C42" s="1">
        <f t="shared" si="0"/>
        <v>798.46951016235187</v>
      </c>
      <c r="D42" s="1">
        <f t="shared" si="3"/>
        <v>307371.93194192252</v>
      </c>
      <c r="E42" s="1">
        <f t="shared" si="1"/>
        <v>1258.9442045787946</v>
      </c>
      <c r="F42" s="1">
        <v>1099.68</v>
      </c>
      <c r="G42" s="1">
        <f t="shared" si="2"/>
        <v>1898.1495101623518</v>
      </c>
    </row>
    <row r="43" spans="1:7" x14ac:dyDescent="0.45">
      <c r="A43" s="1">
        <v>42</v>
      </c>
      <c r="B43" s="1">
        <f t="shared" si="4"/>
        <v>308630.87614650134</v>
      </c>
      <c r="C43" s="1">
        <f t="shared" si="0"/>
        <v>799.66260009558493</v>
      </c>
      <c r="D43" s="1">
        <f t="shared" si="3"/>
        <v>307831.21354640578</v>
      </c>
      <c r="E43" s="1">
        <f t="shared" si="1"/>
        <v>1260.8253454838207</v>
      </c>
      <c r="F43" s="1">
        <v>1099.68</v>
      </c>
      <c r="G43" s="1">
        <f t="shared" si="2"/>
        <v>1899.3426000955851</v>
      </c>
    </row>
    <row r="44" spans="1:7" x14ac:dyDescent="0.45">
      <c r="A44" s="1">
        <v>43</v>
      </c>
      <c r="B44" s="1">
        <f t="shared" si="4"/>
        <v>309092.03889188962</v>
      </c>
      <c r="C44" s="1">
        <f t="shared" si="0"/>
        <v>800.85747276888605</v>
      </c>
      <c r="D44" s="1">
        <f t="shared" si="3"/>
        <v>308291.18141912075</v>
      </c>
      <c r="E44" s="1">
        <f t="shared" si="1"/>
        <v>1262.7092972291514</v>
      </c>
      <c r="F44" s="1">
        <v>1099.68</v>
      </c>
      <c r="G44" s="1">
        <f t="shared" si="2"/>
        <v>1900.5374727688861</v>
      </c>
    </row>
    <row r="45" spans="1:7" x14ac:dyDescent="0.45">
      <c r="A45" s="1">
        <v>44</v>
      </c>
      <c r="B45" s="1">
        <f t="shared" si="4"/>
        <v>309553.89071634988</v>
      </c>
      <c r="C45" s="1">
        <f t="shared" si="0"/>
        <v>802.05413084606255</v>
      </c>
      <c r="D45" s="1">
        <f t="shared" si="3"/>
        <v>308751.83658550383</v>
      </c>
      <c r="E45" s="1">
        <f t="shared" si="1"/>
        <v>1264.5960640147957</v>
      </c>
      <c r="F45" s="1">
        <v>1099.68</v>
      </c>
      <c r="G45" s="1">
        <f t="shared" si="2"/>
        <v>1901.7341308460627</v>
      </c>
    </row>
    <row r="46" spans="1:7" x14ac:dyDescent="0.45">
      <c r="A46" s="1">
        <v>45</v>
      </c>
      <c r="B46" s="1">
        <f t="shared" si="4"/>
        <v>310016.4326495186</v>
      </c>
      <c r="C46" s="1">
        <f t="shared" si="0"/>
        <v>803.25257699490271</v>
      </c>
      <c r="D46" s="1">
        <f t="shared" si="3"/>
        <v>309213.18007252371</v>
      </c>
      <c r="E46" s="1">
        <f t="shared" si="1"/>
        <v>1266.4856500470476</v>
      </c>
      <c r="F46" s="1">
        <v>1099.68</v>
      </c>
      <c r="G46" s="1">
        <f t="shared" si="2"/>
        <v>1902.9325769949028</v>
      </c>
    </row>
    <row r="47" spans="1:7" x14ac:dyDescent="0.45">
      <c r="A47" s="1">
        <v>46</v>
      </c>
      <c r="B47" s="1">
        <f t="shared" si="4"/>
        <v>310479.66572257073</v>
      </c>
      <c r="C47" s="1">
        <f t="shared" si="0"/>
        <v>804.45281388718081</v>
      </c>
      <c r="D47" s="1">
        <f t="shared" si="3"/>
        <v>309675.21290868358</v>
      </c>
      <c r="E47" s="1">
        <f t="shared" si="1"/>
        <v>1268.378059538484</v>
      </c>
      <c r="F47" s="1">
        <v>1099.68</v>
      </c>
      <c r="G47" s="1">
        <f t="shared" si="2"/>
        <v>1904.1328138871809</v>
      </c>
    </row>
    <row r="48" spans="1:7" x14ac:dyDescent="0.45">
      <c r="A48" s="1">
        <v>47</v>
      </c>
      <c r="B48" s="1">
        <f t="shared" si="4"/>
        <v>310943.59096822207</v>
      </c>
      <c r="C48" s="1">
        <f t="shared" si="0"/>
        <v>805.65484419866334</v>
      </c>
      <c r="D48" s="1">
        <f t="shared" si="3"/>
        <v>310137.9361240234</v>
      </c>
      <c r="E48" s="1">
        <f t="shared" si="1"/>
        <v>1270.2732967079817</v>
      </c>
      <c r="F48" s="1">
        <v>1099.68</v>
      </c>
      <c r="G48" s="1">
        <f t="shared" si="2"/>
        <v>1905.3348441986634</v>
      </c>
    </row>
    <row r="49" spans="1:7" x14ac:dyDescent="0.45">
      <c r="A49" s="1">
        <v>48</v>
      </c>
      <c r="B49" s="1">
        <f t="shared" si="4"/>
        <v>311408.20942073141</v>
      </c>
      <c r="C49" s="1">
        <f t="shared" si="0"/>
        <v>806.85867060911505</v>
      </c>
      <c r="D49" s="1">
        <f t="shared" si="3"/>
        <v>310601.35075012228</v>
      </c>
      <c r="E49" s="1">
        <f t="shared" si="1"/>
        <v>1272.1713657807111</v>
      </c>
      <c r="F49" s="1">
        <v>1099.68</v>
      </c>
      <c r="G49" s="1">
        <f t="shared" si="2"/>
        <v>1906.5386706091151</v>
      </c>
    </row>
    <row r="50" spans="1:7" x14ac:dyDescent="0.45">
      <c r="A50" s="1">
        <v>49</v>
      </c>
      <c r="B50" s="1">
        <f t="shared" si="4"/>
        <v>311873.52211590298</v>
      </c>
      <c r="C50" s="1">
        <f t="shared" si="0"/>
        <v>808.06429580230463</v>
      </c>
      <c r="D50" s="1">
        <f t="shared" si="3"/>
        <v>311065.45782010065</v>
      </c>
      <c r="E50" s="1">
        <f t="shared" si="1"/>
        <v>1274.0722709881654</v>
      </c>
      <c r="F50" s="1">
        <v>1099.68</v>
      </c>
      <c r="G50" s="1">
        <f t="shared" si="2"/>
        <v>1907.7442958023048</v>
      </c>
    </row>
    <row r="51" spans="1:7" x14ac:dyDescent="0.45">
      <c r="A51" s="1">
        <v>50</v>
      </c>
      <c r="B51" s="1">
        <f t="shared" si="4"/>
        <v>312339.53009108879</v>
      </c>
      <c r="C51" s="1">
        <f t="shared" si="0"/>
        <v>809.27172246601106</v>
      </c>
      <c r="D51" s="1">
        <f t="shared" si="3"/>
        <v>311530.2583686228</v>
      </c>
      <c r="E51" s="1">
        <f t="shared" si="1"/>
        <v>1275.9760165681521</v>
      </c>
      <c r="F51" s="1">
        <v>1099.68</v>
      </c>
      <c r="G51" s="1">
        <f t="shared" si="2"/>
        <v>1908.9517224660112</v>
      </c>
    </row>
    <row r="52" spans="1:7" x14ac:dyDescent="0.45">
      <c r="A52" s="1">
        <v>51</v>
      </c>
      <c r="B52" s="1">
        <f t="shared" si="4"/>
        <v>312806.23438519094</v>
      </c>
      <c r="C52" s="1">
        <f t="shared" si="0"/>
        <v>810.48095329202977</v>
      </c>
      <c r="D52" s="1">
        <f t="shared" si="3"/>
        <v>311995.75343189889</v>
      </c>
      <c r="E52" s="1">
        <f t="shared" si="1"/>
        <v>1277.8826067648224</v>
      </c>
      <c r="F52" s="1">
        <v>1099.68</v>
      </c>
      <c r="G52" s="1">
        <f t="shared" si="2"/>
        <v>1910.1609532920297</v>
      </c>
    </row>
    <row r="53" spans="1:7" x14ac:dyDescent="0.45">
      <c r="A53" s="1">
        <v>52</v>
      </c>
      <c r="B53" s="1">
        <f t="shared" si="4"/>
        <v>313273.63603866374</v>
      </c>
      <c r="C53" s="1">
        <f t="shared" si="0"/>
        <v>811.69199097617775</v>
      </c>
      <c r="D53" s="1">
        <f t="shared" si="3"/>
        <v>312461.94404768758</v>
      </c>
      <c r="E53" s="1">
        <f t="shared" si="1"/>
        <v>1279.7920458286571</v>
      </c>
      <c r="F53" s="1">
        <v>1099.68</v>
      </c>
      <c r="G53" s="1">
        <f t="shared" si="2"/>
        <v>1911.3719909761778</v>
      </c>
    </row>
    <row r="54" spans="1:7" x14ac:dyDescent="0.45">
      <c r="A54" s="1">
        <v>53</v>
      </c>
      <c r="B54" s="1">
        <f t="shared" si="4"/>
        <v>313741.73609351623</v>
      </c>
      <c r="C54" s="1">
        <f t="shared" si="0"/>
        <v>812.90483821830048</v>
      </c>
      <c r="D54" s="1">
        <f t="shared" si="3"/>
        <v>312928.83125529793</v>
      </c>
      <c r="E54" s="1">
        <f t="shared" si="1"/>
        <v>1281.7043380164916</v>
      </c>
      <c r="F54" s="1">
        <v>1099.68</v>
      </c>
      <c r="G54" s="1">
        <f t="shared" si="2"/>
        <v>1912.5848382183005</v>
      </c>
    </row>
    <row r="55" spans="1:7" x14ac:dyDescent="0.45">
      <c r="A55" s="1">
        <v>54</v>
      </c>
      <c r="B55" s="1">
        <f t="shared" si="4"/>
        <v>314210.53559331445</v>
      </c>
      <c r="C55" s="1">
        <f t="shared" si="0"/>
        <v>814.11949772227774</v>
      </c>
      <c r="D55" s="1">
        <f t="shared" si="3"/>
        <v>313396.41609559214</v>
      </c>
      <c r="E55" s="1">
        <f t="shared" si="1"/>
        <v>1283.6194875915317</v>
      </c>
      <c r="F55" s="1">
        <v>1099.68</v>
      </c>
      <c r="G55" s="1">
        <f t="shared" si="2"/>
        <v>1913.7994977222779</v>
      </c>
    </row>
    <row r="56" spans="1:7" x14ac:dyDescent="0.45">
      <c r="A56" s="1">
        <v>55</v>
      </c>
      <c r="B56" s="1">
        <f t="shared" si="4"/>
        <v>314680.03558318369</v>
      </c>
      <c r="C56" s="1">
        <f t="shared" si="0"/>
        <v>815.33597219602893</v>
      </c>
      <c r="D56" s="1">
        <f t="shared" si="3"/>
        <v>313864.69961098768</v>
      </c>
      <c r="E56" s="1">
        <f t="shared" si="1"/>
        <v>1285.5374988233405</v>
      </c>
      <c r="F56" s="1">
        <v>1099.68</v>
      </c>
      <c r="G56" s="1">
        <f t="shared" si="2"/>
        <v>1915.015972196029</v>
      </c>
    </row>
    <row r="57" spans="1:7" x14ac:dyDescent="0.45">
      <c r="A57" s="1">
        <v>56</v>
      </c>
      <c r="B57" s="1">
        <f t="shared" si="4"/>
        <v>315150.23710981105</v>
      </c>
      <c r="C57" s="1">
        <f t="shared" si="0"/>
        <v>816.55426435152037</v>
      </c>
      <c r="D57" s="1">
        <f t="shared" si="3"/>
        <v>314333.68284545955</v>
      </c>
      <c r="E57" s="1">
        <f t="shared" si="1"/>
        <v>1287.4583759878624</v>
      </c>
      <c r="F57" s="1">
        <v>1099.68</v>
      </c>
      <c r="G57" s="1">
        <f t="shared" si="2"/>
        <v>1916.2342643515203</v>
      </c>
    </row>
    <row r="58" spans="1:7" x14ac:dyDescent="0.45">
      <c r="A58" s="1">
        <v>57</v>
      </c>
      <c r="B58" s="1">
        <f t="shared" si="4"/>
        <v>315621.14122144744</v>
      </c>
      <c r="C58" s="1">
        <f t="shared" si="0"/>
        <v>817.77437690477041</v>
      </c>
      <c r="D58" s="1">
        <f t="shared" si="3"/>
        <v>314803.36684454267</v>
      </c>
      <c r="E58" s="1">
        <f t="shared" si="1"/>
        <v>1289.3821233674425</v>
      </c>
      <c r="F58" s="1">
        <v>1099.68</v>
      </c>
      <c r="G58" s="1">
        <f t="shared" si="2"/>
        <v>1917.4543769047705</v>
      </c>
    </row>
    <row r="59" spans="1:7" x14ac:dyDescent="0.45">
      <c r="A59" s="1">
        <v>58</v>
      </c>
      <c r="B59" s="1">
        <f t="shared" si="4"/>
        <v>316092.74896791013</v>
      </c>
      <c r="C59" s="1">
        <f t="shared" si="0"/>
        <v>818.9963125758552</v>
      </c>
      <c r="D59" s="1">
        <f t="shared" si="3"/>
        <v>315273.75265533425</v>
      </c>
      <c r="E59" s="1">
        <f t="shared" si="1"/>
        <v>1291.3087452508069</v>
      </c>
      <c r="F59" s="1">
        <v>1099.68</v>
      </c>
      <c r="G59" s="1">
        <f t="shared" si="2"/>
        <v>1918.6763125758553</v>
      </c>
    </row>
    <row r="60" spans="1:7" x14ac:dyDescent="0.45">
      <c r="A60" s="1">
        <v>59</v>
      </c>
      <c r="B60" s="1">
        <f t="shared" si="4"/>
        <v>316565.06140058505</v>
      </c>
      <c r="C60" s="1">
        <f t="shared" si="0"/>
        <v>820.22007408891579</v>
      </c>
      <c r="D60" s="1">
        <f t="shared" si="3"/>
        <v>315744.84132649616</v>
      </c>
      <c r="E60" s="1">
        <f t="shared" si="1"/>
        <v>1293.2382459331104</v>
      </c>
      <c r="F60" s="1">
        <v>1099.68</v>
      </c>
      <c r="G60" s="1">
        <f t="shared" si="2"/>
        <v>1919.900074088916</v>
      </c>
    </row>
    <row r="61" spans="1:7" x14ac:dyDescent="0.45">
      <c r="A61" s="1">
        <v>60</v>
      </c>
      <c r="B61" s="1">
        <f t="shared" si="4"/>
        <v>317038.07957242924</v>
      </c>
      <c r="C61" s="1">
        <f t="shared" si="0"/>
        <v>821.44566417216413</v>
      </c>
      <c r="D61" s="1">
        <f t="shared" si="3"/>
        <v>316216.63390825706</v>
      </c>
      <c r="E61" s="1">
        <f t="shared" si="1"/>
        <v>1295.1706297159046</v>
      </c>
      <c r="F61" s="1">
        <v>1099.68</v>
      </c>
      <c r="G61" s="1">
        <f t="shared" si="2"/>
        <v>1921.1256641721643</v>
      </c>
    </row>
    <row r="62" spans="1:7" x14ac:dyDescent="0.45">
      <c r="A62" s="1">
        <v>61</v>
      </c>
      <c r="B62" s="1">
        <f t="shared" si="4"/>
        <v>317511.80453797296</v>
      </c>
      <c r="C62" s="1">
        <f t="shared" si="0"/>
        <v>822.67308555788793</v>
      </c>
      <c r="D62" s="1">
        <f t="shared" si="3"/>
        <v>316689.13145241508</v>
      </c>
      <c r="E62" s="1">
        <f t="shared" si="1"/>
        <v>1297.1059009071844</v>
      </c>
      <c r="F62" s="1">
        <v>1099.68</v>
      </c>
      <c r="G62" s="1">
        <f t="shared" si="2"/>
        <v>1922.3530855578879</v>
      </c>
    </row>
    <row r="63" spans="1:7" x14ac:dyDescent="0.45">
      <c r="A63" s="1">
        <v>62</v>
      </c>
      <c r="B63" s="1">
        <f t="shared" si="4"/>
        <v>317986.23735332227</v>
      </c>
      <c r="C63" s="1">
        <f t="shared" si="0"/>
        <v>823.90234098245799</v>
      </c>
      <c r="D63" s="1">
        <f t="shared" si="3"/>
        <v>317162.33501233981</v>
      </c>
      <c r="E63" s="1">
        <f t="shared" si="1"/>
        <v>1299.0440638213768</v>
      </c>
      <c r="F63" s="1">
        <v>1099.68</v>
      </c>
      <c r="G63" s="1">
        <f t="shared" si="2"/>
        <v>1923.5823409824579</v>
      </c>
    </row>
    <row r="64" spans="1:7" x14ac:dyDescent="0.45">
      <c r="A64" s="1">
        <v>63</v>
      </c>
      <c r="B64" s="1">
        <f t="shared" si="4"/>
        <v>318461.37907616119</v>
      </c>
      <c r="C64" s="1">
        <f t="shared" si="0"/>
        <v>825.1334331863336</v>
      </c>
      <c r="D64" s="1">
        <f t="shared" si="3"/>
        <v>317636.24564297486</v>
      </c>
      <c r="E64" s="1">
        <f t="shared" si="1"/>
        <v>1300.985122779354</v>
      </c>
      <c r="F64" s="1">
        <v>1099.68</v>
      </c>
      <c r="G64" s="1">
        <f t="shared" si="2"/>
        <v>1924.8134331863337</v>
      </c>
    </row>
    <row r="65" spans="1:7" x14ac:dyDescent="0.45">
      <c r="A65" s="1">
        <v>64</v>
      </c>
      <c r="B65" s="1">
        <f t="shared" si="4"/>
        <v>318937.23076575418</v>
      </c>
      <c r="C65" s="1">
        <f t="shared" si="0"/>
        <v>826.36636491406909</v>
      </c>
      <c r="D65" s="1">
        <f t="shared" si="3"/>
        <v>318110.86440084013</v>
      </c>
      <c r="E65" s="1">
        <f t="shared" si="1"/>
        <v>1302.9290821084444</v>
      </c>
      <c r="F65" s="1">
        <v>1099.68</v>
      </c>
      <c r="G65" s="1">
        <f t="shared" si="2"/>
        <v>1926.0463649140693</v>
      </c>
    </row>
    <row r="66" spans="1:7" x14ac:dyDescent="0.45">
      <c r="A66" s="1">
        <v>65</v>
      </c>
      <c r="B66" s="1">
        <f t="shared" si="4"/>
        <v>319413.79348294856</v>
      </c>
      <c r="C66" s="1">
        <f t="shared" ref="C66:C129" si="5">+B66/10000*$L$10</f>
        <v>827.60113891431968</v>
      </c>
      <c r="D66" s="1">
        <f t="shared" si="3"/>
        <v>318586.19234403427</v>
      </c>
      <c r="E66" s="1">
        <f t="shared" si="1"/>
        <v>1304.875946142444</v>
      </c>
      <c r="F66" s="1">
        <v>1099.68</v>
      </c>
      <c r="G66" s="1">
        <f t="shared" ref="G66:G129" si="6">+F66+C66</f>
        <v>1927.2811389143199</v>
      </c>
    </row>
    <row r="67" spans="1:7" x14ac:dyDescent="0.45">
      <c r="A67" s="1">
        <v>66</v>
      </c>
      <c r="B67" s="1">
        <f t="shared" si="4"/>
        <v>319891.06829017668</v>
      </c>
      <c r="C67" s="1">
        <f t="shared" si="5"/>
        <v>828.83775793984785</v>
      </c>
      <c r="D67" s="1">
        <f t="shared" ref="D67:D130" si="7">+B67-C67</f>
        <v>319062.23053223686</v>
      </c>
      <c r="E67" s="1">
        <f t="shared" ref="E67:E130" si="8">((D67*(1.06-$L$13))-D67)*1/12*0.75+((D67*(1.035-$L$13))-D67)*1/12*0.25</f>
        <v>1306.8257192216236</v>
      </c>
      <c r="F67" s="1">
        <v>1099.68</v>
      </c>
      <c r="G67" s="1">
        <f t="shared" si="6"/>
        <v>1928.5177579398478</v>
      </c>
    </row>
    <row r="68" spans="1:7" x14ac:dyDescent="0.45">
      <c r="A68" s="1">
        <v>67</v>
      </c>
      <c r="B68" s="1">
        <f t="shared" ref="B68:B131" si="9">+B67+E67-C67</f>
        <v>320369.05625145847</v>
      </c>
      <c r="C68" s="1">
        <f t="shared" si="5"/>
        <v>830.07622474752895</v>
      </c>
      <c r="D68" s="1">
        <f t="shared" si="7"/>
        <v>319538.98002671095</v>
      </c>
      <c r="E68" s="1">
        <f t="shared" si="8"/>
        <v>1308.7784056927376</v>
      </c>
      <c r="F68" s="1">
        <v>1099.68</v>
      </c>
      <c r="G68" s="1">
        <f t="shared" si="6"/>
        <v>1929.7562247475289</v>
      </c>
    </row>
    <row r="69" spans="1:7" x14ac:dyDescent="0.45">
      <c r="A69" s="1">
        <v>68</v>
      </c>
      <c r="B69" s="1">
        <f t="shared" si="9"/>
        <v>320847.75843240367</v>
      </c>
      <c r="C69" s="1">
        <f t="shared" si="5"/>
        <v>831.3165420983579</v>
      </c>
      <c r="D69" s="1">
        <f t="shared" si="7"/>
        <v>320016.44189030532</v>
      </c>
      <c r="E69" s="1">
        <f t="shared" si="8"/>
        <v>1310.7340099090459</v>
      </c>
      <c r="F69" s="1">
        <v>1099.68</v>
      </c>
      <c r="G69" s="1">
        <f t="shared" si="6"/>
        <v>1930.9965420983581</v>
      </c>
    </row>
    <row r="70" spans="1:7" x14ac:dyDescent="0.45">
      <c r="A70" s="1">
        <v>69</v>
      </c>
      <c r="B70" s="1">
        <f t="shared" si="9"/>
        <v>321327.17590021435</v>
      </c>
      <c r="C70" s="1">
        <f t="shared" si="5"/>
        <v>832.5587127574554</v>
      </c>
      <c r="D70" s="1">
        <f t="shared" si="7"/>
        <v>320494.61718745687</v>
      </c>
      <c r="E70" s="1">
        <f t="shared" si="8"/>
        <v>1312.6925362302948</v>
      </c>
      <c r="F70" s="1">
        <v>1099.68</v>
      </c>
      <c r="G70" s="1">
        <f t="shared" si="6"/>
        <v>1932.2387127574555</v>
      </c>
    </row>
    <row r="71" spans="1:7" x14ac:dyDescent="0.45">
      <c r="A71" s="1">
        <v>70</v>
      </c>
      <c r="B71" s="1">
        <f t="shared" si="9"/>
        <v>321807.30972368718</v>
      </c>
      <c r="C71" s="1">
        <f t="shared" si="5"/>
        <v>833.80273949407353</v>
      </c>
      <c r="D71" s="1">
        <f t="shared" si="7"/>
        <v>320973.50698419311</v>
      </c>
      <c r="E71" s="1">
        <f t="shared" si="8"/>
        <v>1314.6539890227602</v>
      </c>
      <c r="F71" s="1">
        <v>1099.68</v>
      </c>
      <c r="G71" s="1">
        <f t="shared" si="6"/>
        <v>1933.4827394940735</v>
      </c>
    </row>
    <row r="72" spans="1:7" x14ac:dyDescent="0.45">
      <c r="A72" s="1">
        <v>71</v>
      </c>
      <c r="B72" s="1">
        <f t="shared" si="9"/>
        <v>322288.16097321588</v>
      </c>
      <c r="C72" s="1">
        <f t="shared" si="5"/>
        <v>835.04862508160238</v>
      </c>
      <c r="D72" s="1">
        <f t="shared" si="7"/>
        <v>321453.11234813428</v>
      </c>
      <c r="E72" s="1">
        <f t="shared" si="8"/>
        <v>1316.6183726592353</v>
      </c>
      <c r="F72" s="1">
        <v>1099.68</v>
      </c>
      <c r="G72" s="1">
        <f t="shared" si="6"/>
        <v>1934.7286250816023</v>
      </c>
    </row>
    <row r="73" spans="1:7" x14ac:dyDescent="0.45">
      <c r="A73" s="1">
        <v>72</v>
      </c>
      <c r="B73" s="1">
        <f t="shared" si="9"/>
        <v>322769.73072079354</v>
      </c>
      <c r="C73" s="1">
        <f t="shared" si="5"/>
        <v>836.296372297576</v>
      </c>
      <c r="D73" s="1">
        <f t="shared" si="7"/>
        <v>321933.43434849597</v>
      </c>
      <c r="E73" s="1">
        <f t="shared" si="8"/>
        <v>1318.5856915190514</v>
      </c>
      <c r="F73" s="1">
        <v>1099.68</v>
      </c>
      <c r="G73" s="1">
        <f t="shared" si="6"/>
        <v>1935.9763722975761</v>
      </c>
    </row>
    <row r="74" spans="1:7" x14ac:dyDescent="0.45">
      <c r="A74" s="1">
        <v>73</v>
      </c>
      <c r="B74" s="1">
        <f t="shared" si="9"/>
        <v>323252.02004001499</v>
      </c>
      <c r="C74" s="1">
        <f t="shared" si="5"/>
        <v>837.54598392367882</v>
      </c>
      <c r="D74" s="1">
        <f t="shared" si="7"/>
        <v>322414.47405609133</v>
      </c>
      <c r="E74" s="1">
        <f t="shared" si="8"/>
        <v>1320.5559499880765</v>
      </c>
      <c r="F74" s="1">
        <v>1099.68</v>
      </c>
      <c r="G74" s="1">
        <f t="shared" si="6"/>
        <v>1937.225983923679</v>
      </c>
    </row>
    <row r="75" spans="1:7" x14ac:dyDescent="0.45">
      <c r="A75" s="1">
        <v>74</v>
      </c>
      <c r="B75" s="1">
        <f t="shared" si="9"/>
        <v>323735.03000607941</v>
      </c>
      <c r="C75" s="1">
        <f t="shared" si="5"/>
        <v>838.79746274575177</v>
      </c>
      <c r="D75" s="1">
        <f t="shared" si="7"/>
        <v>322896.23254333367</v>
      </c>
      <c r="E75" s="1">
        <f t="shared" si="8"/>
        <v>1322.5291524587385</v>
      </c>
      <c r="F75" s="1">
        <v>1099.68</v>
      </c>
      <c r="G75" s="1">
        <f t="shared" si="6"/>
        <v>1938.4774627457518</v>
      </c>
    </row>
    <row r="76" spans="1:7" x14ac:dyDescent="0.45">
      <c r="A76" s="1">
        <v>75</v>
      </c>
      <c r="B76" s="1">
        <f t="shared" si="9"/>
        <v>324218.76169579243</v>
      </c>
      <c r="C76" s="1">
        <f t="shared" si="5"/>
        <v>840.05081155379821</v>
      </c>
      <c r="D76" s="1">
        <f t="shared" si="7"/>
        <v>323378.71088423865</v>
      </c>
      <c r="E76" s="1">
        <f t="shared" si="8"/>
        <v>1324.5053033300294</v>
      </c>
      <c r="F76" s="1">
        <v>1099.68</v>
      </c>
      <c r="G76" s="1">
        <f t="shared" si="6"/>
        <v>1939.7308115537983</v>
      </c>
    </row>
    <row r="77" spans="1:7" x14ac:dyDescent="0.45">
      <c r="A77" s="1">
        <v>76</v>
      </c>
      <c r="B77" s="1">
        <f t="shared" si="9"/>
        <v>324703.21618756867</v>
      </c>
      <c r="C77" s="1">
        <f t="shared" si="5"/>
        <v>841.3060331419905</v>
      </c>
      <c r="D77" s="1">
        <f t="shared" si="7"/>
        <v>323861.9101544267</v>
      </c>
      <c r="E77" s="1">
        <f t="shared" si="8"/>
        <v>1326.4844070075098</v>
      </c>
      <c r="F77" s="1">
        <v>1099.68</v>
      </c>
      <c r="G77" s="1">
        <f t="shared" si="6"/>
        <v>1940.9860331419904</v>
      </c>
    </row>
    <row r="78" spans="1:7" x14ac:dyDescent="0.45">
      <c r="A78" s="1">
        <v>77</v>
      </c>
      <c r="B78" s="1">
        <f t="shared" si="9"/>
        <v>325188.39456143422</v>
      </c>
      <c r="C78" s="1">
        <f t="shared" si="5"/>
        <v>842.56313030867614</v>
      </c>
      <c r="D78" s="1">
        <f t="shared" si="7"/>
        <v>324345.83143112552</v>
      </c>
      <c r="E78" s="1">
        <f t="shared" si="8"/>
        <v>1328.4664679033183</v>
      </c>
      <c r="F78" s="1">
        <v>1099.68</v>
      </c>
      <c r="G78" s="1">
        <f t="shared" si="6"/>
        <v>1942.2431303086762</v>
      </c>
    </row>
    <row r="79" spans="1:7" x14ac:dyDescent="0.45">
      <c r="A79" s="1">
        <v>78</v>
      </c>
      <c r="B79" s="1">
        <f t="shared" si="9"/>
        <v>325674.29789902887</v>
      </c>
      <c r="C79" s="1">
        <f t="shared" si="5"/>
        <v>843.82210585638381</v>
      </c>
      <c r="D79" s="1">
        <f t="shared" si="7"/>
        <v>324830.47579317249</v>
      </c>
      <c r="E79" s="1">
        <f t="shared" si="8"/>
        <v>1330.4514904362052</v>
      </c>
      <c r="F79" s="1">
        <v>1099.68</v>
      </c>
      <c r="G79" s="1">
        <f t="shared" si="6"/>
        <v>1943.5021058563839</v>
      </c>
    </row>
    <row r="80" spans="1:7" x14ac:dyDescent="0.45">
      <c r="A80" s="1">
        <v>79</v>
      </c>
      <c r="B80" s="1">
        <f t="shared" si="9"/>
        <v>326160.9272836087</v>
      </c>
      <c r="C80" s="1">
        <f t="shared" si="5"/>
        <v>845.0829625918301</v>
      </c>
      <c r="D80" s="1">
        <f t="shared" si="7"/>
        <v>325315.84432101686</v>
      </c>
      <c r="E80" s="1">
        <f t="shared" si="8"/>
        <v>1332.4394790315018</v>
      </c>
      <c r="F80" s="1">
        <v>1099.68</v>
      </c>
      <c r="G80" s="1">
        <f t="shared" si="6"/>
        <v>1944.7629625918303</v>
      </c>
    </row>
    <row r="81" spans="1:7" x14ac:dyDescent="0.45">
      <c r="A81" s="1">
        <v>80</v>
      </c>
      <c r="B81" s="1">
        <f t="shared" si="9"/>
        <v>326648.28380004835</v>
      </c>
      <c r="C81" s="1">
        <f t="shared" si="5"/>
        <v>846.34570332592523</v>
      </c>
      <c r="D81" s="1">
        <f t="shared" si="7"/>
        <v>325801.93809672241</v>
      </c>
      <c r="E81" s="1">
        <f t="shared" si="8"/>
        <v>1334.4304381211598</v>
      </c>
      <c r="F81" s="1">
        <v>1099.68</v>
      </c>
      <c r="G81" s="1">
        <f t="shared" si="6"/>
        <v>1946.0257033259254</v>
      </c>
    </row>
    <row r="82" spans="1:7" x14ac:dyDescent="0.45">
      <c r="A82" s="1">
        <v>81</v>
      </c>
      <c r="B82" s="1">
        <f t="shared" si="9"/>
        <v>327136.36853484355</v>
      </c>
      <c r="C82" s="1">
        <f t="shared" si="5"/>
        <v>847.61033087377962</v>
      </c>
      <c r="D82" s="1">
        <f t="shared" si="7"/>
        <v>326288.7582039698</v>
      </c>
      <c r="E82" s="1">
        <f t="shared" si="8"/>
        <v>1336.4243721437633</v>
      </c>
      <c r="F82" s="1">
        <v>1099.68</v>
      </c>
      <c r="G82" s="1">
        <f t="shared" si="6"/>
        <v>1947.2903308737796</v>
      </c>
    </row>
    <row r="83" spans="1:7" x14ac:dyDescent="0.45">
      <c r="A83" s="1">
        <v>82</v>
      </c>
      <c r="B83" s="1">
        <f t="shared" si="9"/>
        <v>327625.18257611356</v>
      </c>
      <c r="C83" s="1">
        <f t="shared" si="5"/>
        <v>848.87684805471019</v>
      </c>
      <c r="D83" s="1">
        <f t="shared" si="7"/>
        <v>326776.30572805885</v>
      </c>
      <c r="E83" s="1">
        <f t="shared" si="8"/>
        <v>1338.4212855445087</v>
      </c>
      <c r="F83" s="1">
        <v>1099.68</v>
      </c>
      <c r="G83" s="1">
        <f t="shared" si="6"/>
        <v>1948.5568480547104</v>
      </c>
    </row>
    <row r="84" spans="1:7" x14ac:dyDescent="0.45">
      <c r="A84" s="1">
        <v>83</v>
      </c>
      <c r="B84" s="1">
        <f t="shared" si="9"/>
        <v>328114.72701360338</v>
      </c>
      <c r="C84" s="1">
        <f t="shared" si="5"/>
        <v>850.14525769224633</v>
      </c>
      <c r="D84" s="1">
        <f t="shared" si="7"/>
        <v>327264.58175591112</v>
      </c>
      <c r="E84" s="1">
        <f t="shared" si="8"/>
        <v>1340.421182775254</v>
      </c>
      <c r="F84" s="1">
        <v>1099.68</v>
      </c>
      <c r="G84" s="1">
        <f t="shared" si="6"/>
        <v>1949.8252576922464</v>
      </c>
    </row>
    <row r="85" spans="1:7" x14ac:dyDescent="0.45">
      <c r="A85" s="1">
        <v>84</v>
      </c>
      <c r="B85" s="1">
        <f t="shared" si="9"/>
        <v>328605.00293868635</v>
      </c>
      <c r="C85" s="1">
        <f t="shared" si="5"/>
        <v>851.41556261413632</v>
      </c>
      <c r="D85" s="1">
        <f t="shared" si="7"/>
        <v>327753.58737607219</v>
      </c>
      <c r="E85" s="1">
        <f t="shared" si="8"/>
        <v>1342.4240682944994</v>
      </c>
      <c r="F85" s="1">
        <v>1099.68</v>
      </c>
      <c r="G85" s="1">
        <f t="shared" si="6"/>
        <v>1951.0955626141363</v>
      </c>
    </row>
    <row r="86" spans="1:7" x14ac:dyDescent="0.45">
      <c r="A86" s="1">
        <v>85</v>
      </c>
      <c r="B86" s="1">
        <f t="shared" si="9"/>
        <v>329096.01144436671</v>
      </c>
      <c r="C86" s="1">
        <f t="shared" si="5"/>
        <v>852.68776565235419</v>
      </c>
      <c r="D86" s="1">
        <f t="shared" si="7"/>
        <v>328243.32367871434</v>
      </c>
      <c r="E86" s="1">
        <f t="shared" si="8"/>
        <v>1344.4299465674037</v>
      </c>
      <c r="F86" s="1">
        <v>1099.68</v>
      </c>
      <c r="G86" s="1">
        <f t="shared" si="6"/>
        <v>1952.3677656523541</v>
      </c>
    </row>
    <row r="87" spans="1:7" x14ac:dyDescent="0.45">
      <c r="A87" s="1">
        <v>86</v>
      </c>
      <c r="B87" s="1">
        <f t="shared" si="9"/>
        <v>329587.75362528174</v>
      </c>
      <c r="C87" s="1">
        <f t="shared" si="5"/>
        <v>853.96186964310493</v>
      </c>
      <c r="D87" s="1">
        <f t="shared" si="7"/>
        <v>328733.79175563861</v>
      </c>
      <c r="E87" s="1">
        <f t="shared" si="8"/>
        <v>1346.4388220658063</v>
      </c>
      <c r="F87" s="1">
        <v>1099.68</v>
      </c>
      <c r="G87" s="1">
        <f t="shared" si="6"/>
        <v>1953.6418696431051</v>
      </c>
    </row>
    <row r="88" spans="1:7" x14ac:dyDescent="0.45">
      <c r="A88" s="1">
        <v>87</v>
      </c>
      <c r="B88" s="1">
        <f t="shared" si="9"/>
        <v>330080.23057770444</v>
      </c>
      <c r="C88" s="1">
        <f t="shared" si="5"/>
        <v>855.23787742683226</v>
      </c>
      <c r="D88" s="1">
        <f t="shared" si="7"/>
        <v>329224.99270027759</v>
      </c>
      <c r="E88" s="1">
        <f t="shared" si="8"/>
        <v>1348.4506992682218</v>
      </c>
      <c r="F88" s="1">
        <v>1099.68</v>
      </c>
      <c r="G88" s="1">
        <f t="shared" si="6"/>
        <v>1954.9178774268323</v>
      </c>
    </row>
    <row r="89" spans="1:7" x14ac:dyDescent="0.45">
      <c r="A89" s="1">
        <v>88</v>
      </c>
      <c r="B89" s="1">
        <f t="shared" si="9"/>
        <v>330573.44339954579</v>
      </c>
      <c r="C89" s="1">
        <f t="shared" si="5"/>
        <v>856.51579184822322</v>
      </c>
      <c r="D89" s="1">
        <f t="shared" si="7"/>
        <v>329716.92760769755</v>
      </c>
      <c r="E89" s="1">
        <f t="shared" si="8"/>
        <v>1350.4655826598621</v>
      </c>
      <c r="F89" s="1">
        <v>1099.68</v>
      </c>
      <c r="G89" s="1">
        <f t="shared" si="6"/>
        <v>1956.1957918482233</v>
      </c>
    </row>
    <row r="90" spans="1:7" x14ac:dyDescent="0.45">
      <c r="A90" s="1">
        <v>89</v>
      </c>
      <c r="B90" s="1">
        <f t="shared" si="9"/>
        <v>331067.39319035743</v>
      </c>
      <c r="C90" s="1">
        <f t="shared" si="5"/>
        <v>857.79561575621597</v>
      </c>
      <c r="D90" s="1">
        <f t="shared" si="7"/>
        <v>330209.59757460118</v>
      </c>
      <c r="E90" s="1">
        <f t="shared" si="8"/>
        <v>1352.4834767326392</v>
      </c>
      <c r="F90" s="1">
        <v>1099.68</v>
      </c>
      <c r="G90" s="1">
        <f t="shared" si="6"/>
        <v>1957.475615756216</v>
      </c>
    </row>
    <row r="91" spans="1:7" x14ac:dyDescent="0.45">
      <c r="A91" s="1">
        <v>90</v>
      </c>
      <c r="B91" s="1">
        <f t="shared" si="9"/>
        <v>331562.08105133381</v>
      </c>
      <c r="C91" s="1">
        <f t="shared" si="5"/>
        <v>859.07735200400589</v>
      </c>
      <c r="D91" s="1">
        <f t="shared" si="7"/>
        <v>330703.0036993298</v>
      </c>
      <c r="E91" s="1">
        <f t="shared" si="8"/>
        <v>1354.5043859851733</v>
      </c>
      <c r="F91" s="1">
        <v>1099.68</v>
      </c>
      <c r="G91" s="1">
        <f t="shared" si="6"/>
        <v>1958.757352004006</v>
      </c>
    </row>
    <row r="92" spans="1:7" x14ac:dyDescent="0.45">
      <c r="A92" s="1">
        <v>91</v>
      </c>
      <c r="B92" s="1">
        <f t="shared" si="9"/>
        <v>332057.508085315</v>
      </c>
      <c r="C92" s="1">
        <f t="shared" si="5"/>
        <v>860.36100344905117</v>
      </c>
      <c r="D92" s="1">
        <f t="shared" si="7"/>
        <v>331197.14708186593</v>
      </c>
      <c r="E92" s="1">
        <f t="shared" si="8"/>
        <v>1356.5283149228101</v>
      </c>
      <c r="F92" s="1">
        <v>1099.68</v>
      </c>
      <c r="G92" s="1">
        <f t="shared" si="6"/>
        <v>1960.0410034490512</v>
      </c>
    </row>
    <row r="93" spans="1:7" x14ac:dyDescent="0.45">
      <c r="A93" s="1">
        <v>92</v>
      </c>
      <c r="B93" s="1">
        <f t="shared" si="9"/>
        <v>332553.67539678875</v>
      </c>
      <c r="C93" s="1">
        <f t="shared" si="5"/>
        <v>861.64657295307961</v>
      </c>
      <c r="D93" s="1">
        <f t="shared" si="7"/>
        <v>331692.02882383566</v>
      </c>
      <c r="E93" s="1">
        <f t="shared" si="8"/>
        <v>1358.5552680576282</v>
      </c>
      <c r="F93" s="1">
        <v>1099.68</v>
      </c>
      <c r="G93" s="1">
        <f t="shared" si="6"/>
        <v>1961.3265729530797</v>
      </c>
    </row>
    <row r="94" spans="1:7" x14ac:dyDescent="0.45">
      <c r="A94" s="1">
        <v>93</v>
      </c>
      <c r="B94" s="1">
        <f t="shared" si="9"/>
        <v>333050.58409189328</v>
      </c>
      <c r="C94" s="1">
        <f t="shared" si="5"/>
        <v>862.93406338209547</v>
      </c>
      <c r="D94" s="1">
        <f t="shared" si="7"/>
        <v>332187.65002851118</v>
      </c>
      <c r="E94" s="1">
        <f t="shared" si="8"/>
        <v>1360.5852499084478</v>
      </c>
      <c r="F94" s="1">
        <v>1099.68</v>
      </c>
      <c r="G94" s="1">
        <f t="shared" si="6"/>
        <v>1962.6140633820955</v>
      </c>
    </row>
    <row r="95" spans="1:7" x14ac:dyDescent="0.45">
      <c r="A95" s="1">
        <v>94</v>
      </c>
      <c r="B95" s="1">
        <f t="shared" si="9"/>
        <v>333548.23527841963</v>
      </c>
      <c r="C95" s="1">
        <f t="shared" si="5"/>
        <v>864.22347760638536</v>
      </c>
      <c r="D95" s="1">
        <f t="shared" si="7"/>
        <v>332684.01180081326</v>
      </c>
      <c r="E95" s="1">
        <f t="shared" si="8"/>
        <v>1362.6182650008341</v>
      </c>
      <c r="F95" s="1">
        <v>1099.68</v>
      </c>
      <c r="G95" s="1">
        <f t="shared" si="6"/>
        <v>1963.9034776063854</v>
      </c>
    </row>
    <row r="96" spans="1:7" x14ac:dyDescent="0.45">
      <c r="A96" s="1">
        <v>95</v>
      </c>
      <c r="B96" s="1">
        <f t="shared" si="9"/>
        <v>334046.63006581407</v>
      </c>
      <c r="C96" s="1">
        <f t="shared" si="5"/>
        <v>865.51481850052426</v>
      </c>
      <c r="D96" s="1">
        <f t="shared" si="7"/>
        <v>333181.11524731352</v>
      </c>
      <c r="E96" s="1">
        <f t="shared" si="8"/>
        <v>1364.6543178671236</v>
      </c>
      <c r="F96" s="1">
        <v>1099.68</v>
      </c>
      <c r="G96" s="1">
        <f t="shared" si="6"/>
        <v>1965.1948185005244</v>
      </c>
    </row>
    <row r="97" spans="1:7" x14ac:dyDescent="0.45">
      <c r="A97" s="1">
        <v>96</v>
      </c>
      <c r="B97" s="1">
        <f t="shared" si="9"/>
        <v>334545.76956518064</v>
      </c>
      <c r="C97" s="1">
        <f t="shared" si="5"/>
        <v>866.80808894338315</v>
      </c>
      <c r="D97" s="1">
        <f t="shared" si="7"/>
        <v>333678.96147623728</v>
      </c>
      <c r="E97" s="1">
        <f t="shared" si="8"/>
        <v>1366.6934130464251</v>
      </c>
      <c r="F97" s="1">
        <v>1099.68</v>
      </c>
      <c r="G97" s="1">
        <f t="shared" si="6"/>
        <v>1966.4880889433832</v>
      </c>
    </row>
    <row r="98" spans="1:7" x14ac:dyDescent="0.45">
      <c r="A98" s="1">
        <v>97</v>
      </c>
      <c r="B98" s="1">
        <f t="shared" si="9"/>
        <v>335045.6548892837</v>
      </c>
      <c r="C98" s="1">
        <f t="shared" si="5"/>
        <v>868.10329181813415</v>
      </c>
      <c r="D98" s="1">
        <f t="shared" si="7"/>
        <v>334177.55159746559</v>
      </c>
      <c r="E98" s="1">
        <f t="shared" si="8"/>
        <v>1368.7355550846223</v>
      </c>
      <c r="F98" s="1">
        <v>1099.68</v>
      </c>
      <c r="G98" s="1">
        <f t="shared" si="6"/>
        <v>1967.7832918181343</v>
      </c>
    </row>
    <row r="99" spans="1:7" x14ac:dyDescent="0.45">
      <c r="A99" s="1">
        <v>98</v>
      </c>
      <c r="B99" s="1">
        <f t="shared" si="9"/>
        <v>335546.28715255018</v>
      </c>
      <c r="C99" s="1">
        <f t="shared" si="5"/>
        <v>869.40043001225763</v>
      </c>
      <c r="D99" s="1">
        <f t="shared" si="7"/>
        <v>334676.88672253792</v>
      </c>
      <c r="E99" s="1">
        <f t="shared" si="8"/>
        <v>1370.7807485343983</v>
      </c>
      <c r="F99" s="1">
        <v>1099.68</v>
      </c>
      <c r="G99" s="1">
        <f t="shared" si="6"/>
        <v>1969.0804300122577</v>
      </c>
    </row>
    <row r="100" spans="1:7" x14ac:dyDescent="0.45">
      <c r="A100" s="1">
        <v>99</v>
      </c>
      <c r="B100" s="1">
        <f t="shared" si="9"/>
        <v>336047.66747107235</v>
      </c>
      <c r="C100" s="1">
        <f t="shared" si="5"/>
        <v>870.69950641754849</v>
      </c>
      <c r="D100" s="1">
        <f t="shared" si="7"/>
        <v>335176.96796465479</v>
      </c>
      <c r="E100" s="1">
        <f t="shared" si="8"/>
        <v>1372.8289979552355</v>
      </c>
      <c r="F100" s="1">
        <v>1099.68</v>
      </c>
      <c r="G100" s="1">
        <f t="shared" si="6"/>
        <v>1970.3795064175486</v>
      </c>
    </row>
    <row r="101" spans="1:7" x14ac:dyDescent="0.45">
      <c r="A101" s="1">
        <v>100</v>
      </c>
      <c r="B101" s="1">
        <f t="shared" si="9"/>
        <v>336549.79696261004</v>
      </c>
      <c r="C101" s="1">
        <f t="shared" si="5"/>
        <v>872.00052393012254</v>
      </c>
      <c r="D101" s="1">
        <f t="shared" si="7"/>
        <v>335677.79643867991</v>
      </c>
      <c r="E101" s="1">
        <f t="shared" si="8"/>
        <v>1374.8803079134279</v>
      </c>
      <c r="F101" s="1">
        <v>1099.68</v>
      </c>
      <c r="G101" s="1">
        <f t="shared" si="6"/>
        <v>1971.6805239301225</v>
      </c>
    </row>
    <row r="102" spans="1:7" x14ac:dyDescent="0.45">
      <c r="A102" s="1">
        <v>101</v>
      </c>
      <c r="B102" s="1">
        <f t="shared" si="9"/>
        <v>337052.67674659332</v>
      </c>
      <c r="C102" s="1">
        <f t="shared" si="5"/>
        <v>873.3034854504233</v>
      </c>
      <c r="D102" s="1">
        <f t="shared" si="7"/>
        <v>336179.37326114287</v>
      </c>
      <c r="E102" s="1">
        <f t="shared" si="8"/>
        <v>1376.9346829821006</v>
      </c>
      <c r="F102" s="1">
        <v>1099.68</v>
      </c>
      <c r="G102" s="1">
        <f t="shared" si="6"/>
        <v>1972.9834854504234</v>
      </c>
    </row>
    <row r="103" spans="1:7" x14ac:dyDescent="0.45">
      <c r="A103" s="1">
        <v>102</v>
      </c>
      <c r="B103" s="1">
        <f t="shared" si="9"/>
        <v>337556.30794412497</v>
      </c>
      <c r="C103" s="1">
        <f t="shared" si="5"/>
        <v>874.60839388322779</v>
      </c>
      <c r="D103" s="1">
        <f t="shared" si="7"/>
        <v>336681.69955024176</v>
      </c>
      <c r="E103" s="1">
        <f t="shared" si="8"/>
        <v>1378.992127741202</v>
      </c>
      <c r="F103" s="1">
        <v>1099.68</v>
      </c>
      <c r="G103" s="1">
        <f t="shared" si="6"/>
        <v>1974.2883938832279</v>
      </c>
    </row>
    <row r="104" spans="1:7" x14ac:dyDescent="0.45">
      <c r="A104" s="1">
        <v>103</v>
      </c>
      <c r="B104" s="1">
        <f t="shared" si="9"/>
        <v>338060.69167798298</v>
      </c>
      <c r="C104" s="1">
        <f t="shared" si="5"/>
        <v>875.91525213765397</v>
      </c>
      <c r="D104" s="1">
        <f t="shared" si="7"/>
        <v>337184.77642584534</v>
      </c>
      <c r="E104" s="1">
        <f t="shared" si="8"/>
        <v>1381.0526467775283</v>
      </c>
      <c r="F104" s="1">
        <v>1099.68</v>
      </c>
      <c r="G104" s="1">
        <f t="shared" si="6"/>
        <v>1975.5952521376539</v>
      </c>
    </row>
    <row r="105" spans="1:7" x14ac:dyDescent="0.45">
      <c r="A105" s="1">
        <v>104</v>
      </c>
      <c r="B105" s="1">
        <f t="shared" si="9"/>
        <v>338565.82907262287</v>
      </c>
      <c r="C105" s="1">
        <f t="shared" si="5"/>
        <v>877.22406312716589</v>
      </c>
      <c r="D105" s="1">
        <f t="shared" si="7"/>
        <v>337688.60500949569</v>
      </c>
      <c r="E105" s="1">
        <f t="shared" si="8"/>
        <v>1383.1162446847291</v>
      </c>
      <c r="F105" s="1">
        <v>1099.68</v>
      </c>
      <c r="G105" s="1">
        <f t="shared" si="6"/>
        <v>1976.904063127166</v>
      </c>
    </row>
    <row r="106" spans="1:7" x14ac:dyDescent="0.45">
      <c r="A106" s="1">
        <v>105</v>
      </c>
      <c r="B106" s="1">
        <f t="shared" si="9"/>
        <v>339071.72125418042</v>
      </c>
      <c r="C106" s="1">
        <f t="shared" si="5"/>
        <v>878.53482976958151</v>
      </c>
      <c r="D106" s="1">
        <f t="shared" si="7"/>
        <v>338193.18642441084</v>
      </c>
      <c r="E106" s="1">
        <f t="shared" si="8"/>
        <v>1385.1829260633192</v>
      </c>
      <c r="F106" s="1">
        <v>1099.68</v>
      </c>
      <c r="G106" s="1">
        <f t="shared" si="6"/>
        <v>1978.2148297695817</v>
      </c>
    </row>
    <row r="107" spans="1:7" x14ac:dyDescent="0.45">
      <c r="A107" s="1">
        <v>106</v>
      </c>
      <c r="B107" s="1">
        <f t="shared" si="9"/>
        <v>339578.36935047415</v>
      </c>
      <c r="C107" s="1">
        <f t="shared" si="5"/>
        <v>879.84755498707864</v>
      </c>
      <c r="D107" s="1">
        <f t="shared" si="7"/>
        <v>338698.52179548709</v>
      </c>
      <c r="E107" s="1">
        <f t="shared" si="8"/>
        <v>1387.2526955206838</v>
      </c>
      <c r="F107" s="1">
        <v>1099.68</v>
      </c>
      <c r="G107" s="1">
        <f t="shared" si="6"/>
        <v>1979.5275549870787</v>
      </c>
    </row>
    <row r="108" spans="1:7" x14ac:dyDescent="0.45">
      <c r="A108" s="1">
        <v>107</v>
      </c>
      <c r="B108" s="1">
        <f t="shared" si="9"/>
        <v>340085.77449100779</v>
      </c>
      <c r="C108" s="1">
        <f t="shared" si="5"/>
        <v>881.16224170620114</v>
      </c>
      <c r="D108" s="1">
        <f t="shared" si="7"/>
        <v>339204.61224930157</v>
      </c>
      <c r="E108" s="1">
        <f t="shared" si="8"/>
        <v>1389.3255576710992</v>
      </c>
      <c r="F108" s="1">
        <v>1099.68</v>
      </c>
      <c r="G108" s="1">
        <f t="shared" si="6"/>
        <v>1980.8422417062011</v>
      </c>
    </row>
    <row r="109" spans="1:7" x14ac:dyDescent="0.45">
      <c r="A109" s="1">
        <v>108</v>
      </c>
      <c r="B109" s="1">
        <f t="shared" si="9"/>
        <v>340593.93780697265</v>
      </c>
      <c r="C109" s="1">
        <f t="shared" si="5"/>
        <v>882.47889285786607</v>
      </c>
      <c r="D109" s="1">
        <f t="shared" si="7"/>
        <v>339711.4589141148</v>
      </c>
      <c r="E109" s="1">
        <f t="shared" si="8"/>
        <v>1391.4015171357303</v>
      </c>
      <c r="F109" s="1">
        <v>1099.68</v>
      </c>
      <c r="G109" s="1">
        <f t="shared" si="6"/>
        <v>1982.1588928578662</v>
      </c>
    </row>
    <row r="110" spans="1:7" x14ac:dyDescent="0.45">
      <c r="A110" s="1">
        <v>109</v>
      </c>
      <c r="B110" s="1">
        <f t="shared" si="9"/>
        <v>341102.86043125053</v>
      </c>
      <c r="C110" s="1">
        <f t="shared" si="5"/>
        <v>883.79751137737003</v>
      </c>
      <c r="D110" s="1">
        <f t="shared" si="7"/>
        <v>340219.06291987316</v>
      </c>
      <c r="E110" s="1">
        <f t="shared" si="8"/>
        <v>1393.4805785426495</v>
      </c>
      <c r="F110" s="1">
        <v>1099.68</v>
      </c>
      <c r="G110" s="1">
        <f t="shared" si="6"/>
        <v>1983.4775113773701</v>
      </c>
    </row>
    <row r="111" spans="1:7" x14ac:dyDescent="0.45">
      <c r="A111" s="1">
        <v>110</v>
      </c>
      <c r="B111" s="1">
        <f t="shared" si="9"/>
        <v>341612.54349841579</v>
      </c>
      <c r="C111" s="1">
        <f t="shared" si="5"/>
        <v>885.11810020439532</v>
      </c>
      <c r="D111" s="1">
        <f t="shared" si="7"/>
        <v>340727.4253982114</v>
      </c>
      <c r="E111" s="1">
        <f t="shared" si="8"/>
        <v>1395.5627465268433</v>
      </c>
      <c r="F111" s="1">
        <v>1099.68</v>
      </c>
      <c r="G111" s="1">
        <f t="shared" si="6"/>
        <v>1984.7981002043953</v>
      </c>
    </row>
    <row r="112" spans="1:7" x14ac:dyDescent="0.45">
      <c r="A112" s="1">
        <v>111</v>
      </c>
      <c r="B112" s="1">
        <f t="shared" si="9"/>
        <v>342122.98814473825</v>
      </c>
      <c r="C112" s="1">
        <f t="shared" si="5"/>
        <v>886.44066228301688</v>
      </c>
      <c r="D112" s="1">
        <f t="shared" si="7"/>
        <v>341236.54748245521</v>
      </c>
      <c r="E112" s="1">
        <f t="shared" si="8"/>
        <v>1397.6480257302246</v>
      </c>
      <c r="F112" s="1">
        <v>1099.68</v>
      </c>
      <c r="G112" s="1">
        <f t="shared" si="6"/>
        <v>1986.1206622830168</v>
      </c>
    </row>
    <row r="113" spans="1:7" x14ac:dyDescent="0.45">
      <c r="A113" s="1">
        <v>112</v>
      </c>
      <c r="B113" s="1">
        <f t="shared" si="9"/>
        <v>342634.19550818542</v>
      </c>
      <c r="C113" s="1">
        <f t="shared" si="5"/>
        <v>887.76520056170841</v>
      </c>
      <c r="D113" s="1">
        <f t="shared" si="7"/>
        <v>341746.4303076237</v>
      </c>
      <c r="E113" s="1">
        <f t="shared" si="8"/>
        <v>1399.7364208016431</v>
      </c>
      <c r="F113" s="1">
        <v>1099.68</v>
      </c>
      <c r="G113" s="1">
        <f t="shared" si="6"/>
        <v>1987.4452005617086</v>
      </c>
    </row>
    <row r="114" spans="1:7" x14ac:dyDescent="0.45">
      <c r="A114" s="1">
        <v>113</v>
      </c>
      <c r="B114" s="1">
        <f t="shared" si="9"/>
        <v>343146.16672842536</v>
      </c>
      <c r="C114" s="1">
        <f t="shared" si="5"/>
        <v>889.09171799335002</v>
      </c>
      <c r="D114" s="1">
        <f t="shared" si="7"/>
        <v>342257.07501043199</v>
      </c>
      <c r="E114" s="1">
        <f t="shared" si="8"/>
        <v>1401.8279363968966</v>
      </c>
      <c r="F114" s="1">
        <v>1099.68</v>
      </c>
      <c r="G114" s="1">
        <f t="shared" si="6"/>
        <v>1988.7717179933502</v>
      </c>
    </row>
    <row r="115" spans="1:7" x14ac:dyDescent="0.45">
      <c r="A115" s="1">
        <v>114</v>
      </c>
      <c r="B115" s="1">
        <f t="shared" si="9"/>
        <v>343658.90294682886</v>
      </c>
      <c r="C115" s="1">
        <f t="shared" si="5"/>
        <v>890.42021753523352</v>
      </c>
      <c r="D115" s="1">
        <f t="shared" si="7"/>
        <v>342768.48272929364</v>
      </c>
      <c r="E115" s="1">
        <f t="shared" si="8"/>
        <v>1403.9225771787339</v>
      </c>
      <c r="F115" s="1">
        <v>1099.68</v>
      </c>
      <c r="G115" s="1">
        <f t="shared" si="6"/>
        <v>1990.1002175352337</v>
      </c>
    </row>
    <row r="116" spans="1:7" x14ac:dyDescent="0.45">
      <c r="A116" s="1">
        <v>115</v>
      </c>
      <c r="B116" s="1">
        <f t="shared" si="9"/>
        <v>344172.40530647238</v>
      </c>
      <c r="C116" s="1">
        <f t="shared" si="5"/>
        <v>891.75070214906998</v>
      </c>
      <c r="D116" s="1">
        <f t="shared" si="7"/>
        <v>343280.65460432332</v>
      </c>
      <c r="E116" s="1">
        <f t="shared" si="8"/>
        <v>1406.020347816878</v>
      </c>
      <c r="F116" s="1">
        <v>1099.68</v>
      </c>
      <c r="G116" s="1">
        <f t="shared" si="6"/>
        <v>1991.4307021490699</v>
      </c>
    </row>
    <row r="117" spans="1:7" x14ac:dyDescent="0.45">
      <c r="A117" s="1">
        <v>116</v>
      </c>
      <c r="B117" s="1">
        <f t="shared" si="9"/>
        <v>344686.67495214019</v>
      </c>
      <c r="C117" s="1">
        <f t="shared" si="5"/>
        <v>893.08317480099527</v>
      </c>
      <c r="D117" s="1">
        <f t="shared" si="7"/>
        <v>343793.59177733917</v>
      </c>
      <c r="E117" s="1">
        <f t="shared" si="8"/>
        <v>1408.1212529880213</v>
      </c>
      <c r="F117" s="1">
        <v>1099.68</v>
      </c>
      <c r="G117" s="1">
        <f t="shared" si="6"/>
        <v>1992.7631748009953</v>
      </c>
    </row>
    <row r="118" spans="1:7" x14ac:dyDescent="0.45">
      <c r="A118" s="1">
        <v>117</v>
      </c>
      <c r="B118" s="1">
        <f t="shared" si="9"/>
        <v>345201.71303032717</v>
      </c>
      <c r="C118" s="1">
        <f t="shared" si="5"/>
        <v>894.41763846157778</v>
      </c>
      <c r="D118" s="1">
        <f t="shared" si="7"/>
        <v>344307.2953918656</v>
      </c>
      <c r="E118" s="1">
        <f t="shared" si="8"/>
        <v>1410.2252973758525</v>
      </c>
      <c r="F118" s="1">
        <v>1099.68</v>
      </c>
      <c r="G118" s="1">
        <f t="shared" si="6"/>
        <v>1994.0976384615778</v>
      </c>
    </row>
    <row r="119" spans="1:7" x14ac:dyDescent="0.45">
      <c r="A119" s="1">
        <v>118</v>
      </c>
      <c r="B119" s="1">
        <f t="shared" si="9"/>
        <v>345717.52068924147</v>
      </c>
      <c r="C119" s="1">
        <f t="shared" si="5"/>
        <v>895.75409610582471</v>
      </c>
      <c r="D119" s="1">
        <f t="shared" si="7"/>
        <v>344821.76659313566</v>
      </c>
      <c r="E119" s="1">
        <f t="shared" si="8"/>
        <v>1412.3324856710544</v>
      </c>
      <c r="F119" s="1">
        <v>1099.68</v>
      </c>
      <c r="G119" s="1">
        <f t="shared" si="6"/>
        <v>1995.4340961058247</v>
      </c>
    </row>
    <row r="120" spans="1:7" x14ac:dyDescent="0.45">
      <c r="A120" s="1">
        <v>119</v>
      </c>
      <c r="B120" s="1">
        <f t="shared" si="9"/>
        <v>346234.0990788067</v>
      </c>
      <c r="C120" s="1">
        <f t="shared" si="5"/>
        <v>897.09255071318819</v>
      </c>
      <c r="D120" s="1">
        <f t="shared" si="7"/>
        <v>345337.00652809354</v>
      </c>
      <c r="E120" s="1">
        <f t="shared" si="8"/>
        <v>1414.4428225713175</v>
      </c>
      <c r="F120" s="1">
        <v>1099.68</v>
      </c>
      <c r="G120" s="1">
        <f t="shared" si="6"/>
        <v>1996.7725507131881</v>
      </c>
    </row>
    <row r="121" spans="1:7" x14ac:dyDescent="0.45">
      <c r="A121" s="1">
        <v>120</v>
      </c>
      <c r="B121" s="1">
        <f t="shared" si="9"/>
        <v>346751.44935066486</v>
      </c>
      <c r="C121" s="1">
        <f t="shared" si="5"/>
        <v>898.43300526757264</v>
      </c>
      <c r="D121" s="1">
        <f t="shared" si="7"/>
        <v>345853.01634539728</v>
      </c>
      <c r="E121" s="1">
        <f t="shared" si="8"/>
        <v>1416.5563127813596</v>
      </c>
      <c r="F121" s="1">
        <v>1099.68</v>
      </c>
      <c r="G121" s="1">
        <f t="shared" si="6"/>
        <v>1998.1130052675726</v>
      </c>
    </row>
    <row r="122" spans="1:7" x14ac:dyDescent="0.45">
      <c r="A122" s="1">
        <v>121</v>
      </c>
      <c r="B122" s="1">
        <f t="shared" si="9"/>
        <v>347269.57265817863</v>
      </c>
      <c r="C122" s="1">
        <f t="shared" si="5"/>
        <v>899.77546275734096</v>
      </c>
      <c r="D122" s="1">
        <f t="shared" si="7"/>
        <v>346369.7971954213</v>
      </c>
      <c r="E122" s="1">
        <f t="shared" si="8"/>
        <v>1418.672961012915</v>
      </c>
      <c r="F122" s="1">
        <v>1099.68</v>
      </c>
      <c r="G122" s="1">
        <f t="shared" si="6"/>
        <v>1999.4554627573411</v>
      </c>
    </row>
    <row r="123" spans="1:7" x14ac:dyDescent="0.45">
      <c r="A123" s="1">
        <v>122</v>
      </c>
      <c r="B123" s="1">
        <f t="shared" si="9"/>
        <v>347788.47015643422</v>
      </c>
      <c r="C123" s="1">
        <f t="shared" si="5"/>
        <v>901.1199261753211</v>
      </c>
      <c r="D123" s="1">
        <f t="shared" si="7"/>
        <v>346887.35023025889</v>
      </c>
      <c r="E123" s="1">
        <f t="shared" si="8"/>
        <v>1420.792771984771</v>
      </c>
      <c r="F123" s="1">
        <v>1099.68</v>
      </c>
      <c r="G123" s="1">
        <f t="shared" si="6"/>
        <v>2000.7999261753212</v>
      </c>
    </row>
    <row r="124" spans="1:7" x14ac:dyDescent="0.45">
      <c r="A124" s="1">
        <v>123</v>
      </c>
      <c r="B124" s="1">
        <f t="shared" si="9"/>
        <v>348308.14300224365</v>
      </c>
      <c r="C124" s="1">
        <f t="shared" si="5"/>
        <v>902.46639851881343</v>
      </c>
      <c r="D124" s="1">
        <f t="shared" si="7"/>
        <v>347405.67660372483</v>
      </c>
      <c r="E124" s="1">
        <f t="shared" si="8"/>
        <v>1422.9157504227576</v>
      </c>
      <c r="F124" s="1">
        <v>1099.68</v>
      </c>
      <c r="G124" s="1">
        <f t="shared" si="6"/>
        <v>2002.1463985188134</v>
      </c>
    </row>
    <row r="125" spans="1:7" x14ac:dyDescent="0.45">
      <c r="A125" s="1">
        <v>124</v>
      </c>
      <c r="B125" s="1">
        <f t="shared" si="9"/>
        <v>348828.59235414758</v>
      </c>
      <c r="C125" s="1">
        <f t="shared" si="5"/>
        <v>903.81488278959637</v>
      </c>
      <c r="D125" s="1">
        <f t="shared" si="7"/>
        <v>347924.77747135796</v>
      </c>
      <c r="E125" s="1">
        <f t="shared" si="8"/>
        <v>1425.0419010597725</v>
      </c>
      <c r="F125" s="1">
        <v>1099.68</v>
      </c>
      <c r="G125" s="1">
        <f t="shared" si="6"/>
        <v>2003.4948827895964</v>
      </c>
    </row>
    <row r="126" spans="1:7" x14ac:dyDescent="0.45">
      <c r="A126" s="1">
        <v>125</v>
      </c>
      <c r="B126" s="1">
        <f t="shared" si="9"/>
        <v>349349.81937241775</v>
      </c>
      <c r="C126" s="1">
        <f t="shared" si="5"/>
        <v>905.16538199393437</v>
      </c>
      <c r="D126" s="1">
        <f t="shared" si="7"/>
        <v>348444.65399042383</v>
      </c>
      <c r="E126" s="1">
        <f t="shared" si="8"/>
        <v>1427.1712286357797</v>
      </c>
      <c r="F126" s="1">
        <v>1099.68</v>
      </c>
      <c r="G126" s="1">
        <f t="shared" si="6"/>
        <v>2004.8453819939346</v>
      </c>
    </row>
    <row r="127" spans="1:7" x14ac:dyDescent="0.45">
      <c r="A127" s="1">
        <v>126</v>
      </c>
      <c r="B127" s="1">
        <f t="shared" si="9"/>
        <v>349871.8252190596</v>
      </c>
      <c r="C127" s="1">
        <f t="shared" si="5"/>
        <v>906.51789914258336</v>
      </c>
      <c r="D127" s="1">
        <f t="shared" si="7"/>
        <v>348965.30731991702</v>
      </c>
      <c r="E127" s="1">
        <f t="shared" si="8"/>
        <v>1429.3037378978286</v>
      </c>
      <c r="F127" s="1">
        <v>1099.68</v>
      </c>
      <c r="G127" s="1">
        <f t="shared" si="6"/>
        <v>2006.1978991425835</v>
      </c>
    </row>
    <row r="128" spans="1:7" x14ac:dyDescent="0.45">
      <c r="A128" s="1">
        <v>127</v>
      </c>
      <c r="B128" s="1">
        <f t="shared" si="9"/>
        <v>350394.61105781485</v>
      </c>
      <c r="C128" s="1">
        <f t="shared" si="5"/>
        <v>907.87243725079827</v>
      </c>
      <c r="D128" s="1">
        <f t="shared" si="7"/>
        <v>349486.73862056405</v>
      </c>
      <c r="E128" s="1">
        <f t="shared" si="8"/>
        <v>1431.4394336000612</v>
      </c>
      <c r="F128" s="1">
        <v>1099.68</v>
      </c>
      <c r="G128" s="1">
        <f t="shared" si="6"/>
        <v>2007.5524372507984</v>
      </c>
    </row>
    <row r="129" spans="1:7" x14ac:dyDescent="0.45">
      <c r="A129" s="1">
        <v>128</v>
      </c>
      <c r="B129" s="1">
        <f t="shared" si="9"/>
        <v>350918.17805416411</v>
      </c>
      <c r="C129" s="1">
        <f t="shared" si="5"/>
        <v>909.22899933833924</v>
      </c>
      <c r="D129" s="1">
        <f t="shared" si="7"/>
        <v>350008.94905482576</v>
      </c>
      <c r="E129" s="1">
        <f t="shared" si="8"/>
        <v>1433.5783205037271</v>
      </c>
      <c r="F129" s="1">
        <v>1099.68</v>
      </c>
      <c r="G129" s="1">
        <f t="shared" si="6"/>
        <v>2008.9089993383393</v>
      </c>
    </row>
    <row r="130" spans="1:7" x14ac:dyDescent="0.45">
      <c r="A130" s="1">
        <v>129</v>
      </c>
      <c r="B130" s="1">
        <f t="shared" si="9"/>
        <v>351442.52737532946</v>
      </c>
      <c r="C130" s="1">
        <f t="shared" ref="C130:C193" si="10">+B130/10000*$L$10</f>
        <v>910.58758842947861</v>
      </c>
      <c r="D130" s="1">
        <f t="shared" si="7"/>
        <v>350531.93978690001</v>
      </c>
      <c r="E130" s="1">
        <f t="shared" si="8"/>
        <v>1435.7204033771814</v>
      </c>
      <c r="F130" s="1">
        <v>1099.68</v>
      </c>
      <c r="G130" s="1">
        <f t="shared" ref="G130:G193" si="11">+F130+C130</f>
        <v>2010.2675884294786</v>
      </c>
    </row>
    <row r="131" spans="1:7" x14ac:dyDescent="0.45">
      <c r="A131" s="1">
        <v>130</v>
      </c>
      <c r="B131" s="1">
        <f t="shared" si="9"/>
        <v>351967.66019027721</v>
      </c>
      <c r="C131" s="1">
        <f t="shared" si="10"/>
        <v>911.94820755300827</v>
      </c>
      <c r="D131" s="1">
        <f t="shared" ref="D131:D194" si="12">+B131-C131</f>
        <v>351055.7119827242</v>
      </c>
      <c r="E131" s="1">
        <f t="shared" ref="E131:E194" si="13">((D131*(1.06-$L$13))-D131)*1/12*0.75+((D131*(1.035-$L$13))-D131)*1/12*0.25</f>
        <v>1437.8656869959086</v>
      </c>
      <c r="F131" s="1">
        <v>1099.68</v>
      </c>
      <c r="G131" s="1">
        <f t="shared" si="11"/>
        <v>2011.6282075530085</v>
      </c>
    </row>
    <row r="132" spans="1:7" x14ac:dyDescent="0.45">
      <c r="A132" s="1">
        <v>131</v>
      </c>
      <c r="B132" s="1">
        <f t="shared" ref="B132:B195" si="14">+B131+E131-C131</f>
        <v>352493.57766972011</v>
      </c>
      <c r="C132" s="1">
        <f t="shared" si="10"/>
        <v>913.31085974224482</v>
      </c>
      <c r="D132" s="1">
        <f t="shared" si="12"/>
        <v>351580.26680997788</v>
      </c>
      <c r="E132" s="1">
        <f t="shared" si="13"/>
        <v>1440.0141761425355</v>
      </c>
      <c r="F132" s="1">
        <v>1099.68</v>
      </c>
      <c r="G132" s="1">
        <f t="shared" si="11"/>
        <v>2012.990859742245</v>
      </c>
    </row>
    <row r="133" spans="1:7" x14ac:dyDescent="0.45">
      <c r="A133" s="1">
        <v>132</v>
      </c>
      <c r="B133" s="1">
        <f t="shared" si="14"/>
        <v>353020.2809861204</v>
      </c>
      <c r="C133" s="1">
        <f t="shared" si="10"/>
        <v>914.67554803503799</v>
      </c>
      <c r="D133" s="1">
        <f t="shared" si="12"/>
        <v>352105.60543808539</v>
      </c>
      <c r="E133" s="1">
        <f t="shared" si="13"/>
        <v>1442.1658756068271</v>
      </c>
      <c r="F133" s="1">
        <v>1099.68</v>
      </c>
      <c r="G133" s="1">
        <f t="shared" si="11"/>
        <v>2014.3555480350381</v>
      </c>
    </row>
    <row r="134" spans="1:7" x14ac:dyDescent="0.45">
      <c r="A134" s="1">
        <v>133</v>
      </c>
      <c r="B134" s="1">
        <f t="shared" si="14"/>
        <v>353547.77131369221</v>
      </c>
      <c r="C134" s="1">
        <f t="shared" si="10"/>
        <v>916.0422754737765</v>
      </c>
      <c r="D134" s="1">
        <f t="shared" si="12"/>
        <v>352631.72903821844</v>
      </c>
      <c r="E134" s="1">
        <f t="shared" si="13"/>
        <v>1444.3207901857033</v>
      </c>
      <c r="F134" s="1">
        <v>1099.68</v>
      </c>
      <c r="G134" s="1">
        <f t="shared" si="11"/>
        <v>2015.7222754737766</v>
      </c>
    </row>
    <row r="135" spans="1:7" x14ac:dyDescent="0.45">
      <c r="A135" s="1">
        <v>134</v>
      </c>
      <c r="B135" s="1">
        <f t="shared" si="14"/>
        <v>354076.04982840415</v>
      </c>
      <c r="C135" s="1">
        <f t="shared" si="10"/>
        <v>917.41104510539526</v>
      </c>
      <c r="D135" s="1">
        <f t="shared" si="12"/>
        <v>353158.63878329878</v>
      </c>
      <c r="E135" s="1">
        <f t="shared" si="13"/>
        <v>1446.4789246832624</v>
      </c>
      <c r="F135" s="1">
        <v>1099.68</v>
      </c>
      <c r="G135" s="1">
        <f t="shared" si="11"/>
        <v>2017.0910451053953</v>
      </c>
    </row>
    <row r="136" spans="1:7" x14ac:dyDescent="0.45">
      <c r="A136" s="1">
        <v>135</v>
      </c>
      <c r="B136" s="1">
        <f t="shared" si="14"/>
        <v>354605.11770798202</v>
      </c>
      <c r="C136" s="1">
        <f t="shared" si="10"/>
        <v>918.78185998138133</v>
      </c>
      <c r="D136" s="1">
        <f t="shared" si="12"/>
        <v>353686.33584800066</v>
      </c>
      <c r="E136" s="1">
        <f t="shared" si="13"/>
        <v>1448.6402839107711</v>
      </c>
      <c r="F136" s="1">
        <v>1099.68</v>
      </c>
      <c r="G136" s="1">
        <f t="shared" si="11"/>
        <v>2018.4618599813814</v>
      </c>
    </row>
    <row r="137" spans="1:7" x14ac:dyDescent="0.45">
      <c r="A137" s="1">
        <v>136</v>
      </c>
      <c r="B137" s="1">
        <f t="shared" si="14"/>
        <v>355134.97613191145</v>
      </c>
      <c r="C137" s="1">
        <f t="shared" si="10"/>
        <v>920.15472315778243</v>
      </c>
      <c r="D137" s="1">
        <f t="shared" si="12"/>
        <v>354214.82140875369</v>
      </c>
      <c r="E137" s="1">
        <f t="shared" si="13"/>
        <v>1450.8048726866884</v>
      </c>
      <c r="F137" s="1">
        <v>1099.68</v>
      </c>
      <c r="G137" s="1">
        <f t="shared" si="11"/>
        <v>2019.8347231577825</v>
      </c>
    </row>
    <row r="138" spans="1:7" x14ac:dyDescent="0.45">
      <c r="A138" s="1">
        <v>137</v>
      </c>
      <c r="B138" s="1">
        <f t="shared" si="14"/>
        <v>355665.62628144037</v>
      </c>
      <c r="C138" s="1">
        <f t="shared" si="10"/>
        <v>921.52963769521193</v>
      </c>
      <c r="D138" s="1">
        <f t="shared" si="12"/>
        <v>354744.09664374514</v>
      </c>
      <c r="E138" s="1">
        <f t="shared" si="13"/>
        <v>1452.9726958366762</v>
      </c>
      <c r="F138" s="1">
        <v>1099.68</v>
      </c>
      <c r="G138" s="1">
        <f t="shared" si="11"/>
        <v>2021.209637695212</v>
      </c>
    </row>
    <row r="139" spans="1:7" x14ac:dyDescent="0.45">
      <c r="A139" s="1">
        <v>138</v>
      </c>
      <c r="B139" s="1">
        <f t="shared" si="14"/>
        <v>356197.06933958182</v>
      </c>
      <c r="C139" s="1">
        <f t="shared" si="10"/>
        <v>922.90660665885662</v>
      </c>
      <c r="D139" s="1">
        <f t="shared" si="12"/>
        <v>355274.16273292294</v>
      </c>
      <c r="E139" s="1">
        <f t="shared" si="13"/>
        <v>1455.1437581935982</v>
      </c>
      <c r="F139" s="1">
        <v>1099.68</v>
      </c>
      <c r="G139" s="1">
        <f t="shared" si="11"/>
        <v>2022.5866066588567</v>
      </c>
    </row>
    <row r="140" spans="1:7" x14ac:dyDescent="0.45">
      <c r="A140" s="1">
        <v>139</v>
      </c>
      <c r="B140" s="1">
        <f t="shared" si="14"/>
        <v>356729.30649111653</v>
      </c>
      <c r="C140" s="1">
        <f t="shared" si="10"/>
        <v>924.28563311848302</v>
      </c>
      <c r="D140" s="1">
        <f t="shared" si="12"/>
        <v>355805.02085799805</v>
      </c>
      <c r="E140" s="1">
        <f t="shared" si="13"/>
        <v>1457.3180645975528</v>
      </c>
      <c r="F140" s="1">
        <v>1099.68</v>
      </c>
      <c r="G140" s="1">
        <f t="shared" si="11"/>
        <v>2023.9656331184831</v>
      </c>
    </row>
    <row r="141" spans="1:7" x14ac:dyDescent="0.45">
      <c r="A141" s="1">
        <v>140</v>
      </c>
      <c r="B141" s="1">
        <f t="shared" si="14"/>
        <v>357262.33892259561</v>
      </c>
      <c r="C141" s="1">
        <f t="shared" si="10"/>
        <v>925.66672014844517</v>
      </c>
      <c r="D141" s="1">
        <f t="shared" si="12"/>
        <v>356336.67220244714</v>
      </c>
      <c r="E141" s="1">
        <f t="shared" si="13"/>
        <v>1459.4956198958596</v>
      </c>
      <c r="F141" s="1">
        <v>1099.68</v>
      </c>
      <c r="G141" s="1">
        <f t="shared" si="11"/>
        <v>2025.3467201484452</v>
      </c>
    </row>
    <row r="142" spans="1:7" x14ac:dyDescent="0.45">
      <c r="A142" s="1">
        <v>141</v>
      </c>
      <c r="B142" s="1">
        <f t="shared" si="14"/>
        <v>357796.16782234301</v>
      </c>
      <c r="C142" s="1">
        <f t="shared" si="10"/>
        <v>927.04987082769071</v>
      </c>
      <c r="D142" s="1">
        <f t="shared" si="12"/>
        <v>356869.11795151531</v>
      </c>
      <c r="E142" s="1">
        <f t="shared" si="13"/>
        <v>1461.6764289430841</v>
      </c>
      <c r="F142" s="1">
        <v>1099.68</v>
      </c>
      <c r="G142" s="1">
        <f t="shared" si="11"/>
        <v>2026.7298708276908</v>
      </c>
    </row>
    <row r="143" spans="1:7" x14ac:dyDescent="0.45">
      <c r="A143" s="1">
        <v>142</v>
      </c>
      <c r="B143" s="1">
        <f t="shared" si="14"/>
        <v>358330.79438045836</v>
      </c>
      <c r="C143" s="1">
        <f t="shared" si="10"/>
        <v>928.43508823976765</v>
      </c>
      <c r="D143" s="1">
        <f t="shared" si="12"/>
        <v>357402.35929221858</v>
      </c>
      <c r="E143" s="1">
        <f t="shared" si="13"/>
        <v>1463.8604966010498</v>
      </c>
      <c r="F143" s="1">
        <v>1099.68</v>
      </c>
      <c r="G143" s="1">
        <f t="shared" si="11"/>
        <v>2028.1150882397678</v>
      </c>
    </row>
    <row r="144" spans="1:7" x14ac:dyDescent="0.45">
      <c r="A144" s="1">
        <v>143</v>
      </c>
      <c r="B144" s="1">
        <f t="shared" si="14"/>
        <v>358866.21978881961</v>
      </c>
      <c r="C144" s="1">
        <f t="shared" si="10"/>
        <v>929.8223754728316</v>
      </c>
      <c r="D144" s="1">
        <f t="shared" si="12"/>
        <v>357936.3974133468</v>
      </c>
      <c r="E144" s="1">
        <f t="shared" si="13"/>
        <v>1466.0478277388331</v>
      </c>
      <c r="F144" s="1">
        <v>1099.68</v>
      </c>
      <c r="G144" s="1">
        <f t="shared" si="11"/>
        <v>2029.5023754728318</v>
      </c>
    </row>
    <row r="145" spans="1:7" x14ac:dyDescent="0.45">
      <c r="A145" s="1">
        <v>144</v>
      </c>
      <c r="B145" s="1">
        <f t="shared" si="14"/>
        <v>359402.44524108566</v>
      </c>
      <c r="C145" s="1">
        <f t="shared" si="10"/>
        <v>931.21173561965293</v>
      </c>
      <c r="D145" s="1">
        <f t="shared" si="12"/>
        <v>358471.23350546602</v>
      </c>
      <c r="E145" s="1">
        <f t="shared" si="13"/>
        <v>1468.2384272328054</v>
      </c>
      <c r="F145" s="1">
        <v>1099.68</v>
      </c>
      <c r="G145" s="1">
        <f t="shared" si="11"/>
        <v>2030.891735619653</v>
      </c>
    </row>
    <row r="146" spans="1:7" x14ac:dyDescent="0.45">
      <c r="A146" s="1">
        <v>145</v>
      </c>
      <c r="B146" s="1">
        <f t="shared" si="14"/>
        <v>359939.4719326988</v>
      </c>
      <c r="C146" s="1">
        <f t="shared" si="10"/>
        <v>932.60317177762261</v>
      </c>
      <c r="D146" s="1">
        <f t="shared" si="12"/>
        <v>359006.86876092118</v>
      </c>
      <c r="E146" s="1">
        <f t="shared" si="13"/>
        <v>1470.4322999666074</v>
      </c>
      <c r="F146" s="1">
        <v>1099.68</v>
      </c>
      <c r="G146" s="1">
        <f t="shared" si="11"/>
        <v>2032.2831717776226</v>
      </c>
    </row>
    <row r="147" spans="1:7" x14ac:dyDescent="0.45">
      <c r="A147" s="1">
        <v>146</v>
      </c>
      <c r="B147" s="1">
        <f t="shared" si="14"/>
        <v>360477.30106088781</v>
      </c>
      <c r="C147" s="1">
        <f t="shared" si="10"/>
        <v>933.99668704876024</v>
      </c>
      <c r="D147" s="1">
        <f t="shared" si="12"/>
        <v>359543.30437383906</v>
      </c>
      <c r="E147" s="1">
        <f t="shared" si="13"/>
        <v>1472.6294508311864</v>
      </c>
      <c r="F147" s="1">
        <v>1099.68</v>
      </c>
      <c r="G147" s="1">
        <f t="shared" si="11"/>
        <v>2033.6766870487604</v>
      </c>
    </row>
    <row r="148" spans="1:7" x14ac:dyDescent="0.45">
      <c r="A148" s="1">
        <v>147</v>
      </c>
      <c r="B148" s="1">
        <f t="shared" si="14"/>
        <v>361015.93382467027</v>
      </c>
      <c r="C148" s="1">
        <f t="shared" si="10"/>
        <v>935.39228453972078</v>
      </c>
      <c r="D148" s="1">
        <f t="shared" si="12"/>
        <v>360080.54154013057</v>
      </c>
      <c r="E148" s="1">
        <f t="shared" si="13"/>
        <v>1474.8298847247886</v>
      </c>
      <c r="F148" s="1">
        <v>1099.68</v>
      </c>
      <c r="G148" s="1">
        <f t="shared" si="11"/>
        <v>2035.0722845397208</v>
      </c>
    </row>
    <row r="149" spans="1:7" x14ac:dyDescent="0.45">
      <c r="A149" s="1">
        <v>148</v>
      </c>
      <c r="B149" s="1">
        <f t="shared" si="14"/>
        <v>361555.37142485537</v>
      </c>
      <c r="C149" s="1">
        <f t="shared" si="10"/>
        <v>936.78996736180022</v>
      </c>
      <c r="D149" s="1">
        <f t="shared" si="12"/>
        <v>360618.58145749359</v>
      </c>
      <c r="E149" s="1">
        <f t="shared" si="13"/>
        <v>1477.0336065529871</v>
      </c>
      <c r="F149" s="1">
        <v>1099.68</v>
      </c>
      <c r="G149" s="1">
        <f t="shared" si="11"/>
        <v>2036.4699673618002</v>
      </c>
    </row>
    <row r="150" spans="1:7" x14ac:dyDescent="0.45">
      <c r="A150" s="1">
        <v>149</v>
      </c>
      <c r="B150" s="1">
        <f t="shared" si="14"/>
        <v>362095.61506404658</v>
      </c>
      <c r="C150" s="1">
        <f t="shared" si="10"/>
        <v>938.18973863094482</v>
      </c>
      <c r="D150" s="1">
        <f t="shared" si="12"/>
        <v>361157.42532541562</v>
      </c>
      <c r="E150" s="1">
        <f t="shared" si="13"/>
        <v>1479.2406212286842</v>
      </c>
      <c r="F150" s="1">
        <v>1099.68</v>
      </c>
      <c r="G150" s="1">
        <f t="shared" si="11"/>
        <v>2037.869738630945</v>
      </c>
    </row>
    <row r="151" spans="1:7" x14ac:dyDescent="0.45">
      <c r="A151" s="1">
        <v>150</v>
      </c>
      <c r="B151" s="1">
        <f t="shared" si="14"/>
        <v>362636.66594664432</v>
      </c>
      <c r="C151" s="1">
        <f t="shared" si="10"/>
        <v>939.59160146775548</v>
      </c>
      <c r="D151" s="1">
        <f t="shared" si="12"/>
        <v>361697.07434517657</v>
      </c>
      <c r="E151" s="1">
        <f t="shared" si="13"/>
        <v>1481.4509336721214</v>
      </c>
      <c r="F151" s="1">
        <v>1099.68</v>
      </c>
      <c r="G151" s="1">
        <f t="shared" si="11"/>
        <v>2039.2716014677555</v>
      </c>
    </row>
    <row r="152" spans="1:7" x14ac:dyDescent="0.45">
      <c r="A152" s="1">
        <v>151</v>
      </c>
      <c r="B152" s="1">
        <f t="shared" si="14"/>
        <v>363178.52527884871</v>
      </c>
      <c r="C152" s="1">
        <f t="shared" si="10"/>
        <v>940.99555899749714</v>
      </c>
      <c r="D152" s="1">
        <f t="shared" si="12"/>
        <v>362237.52971985121</v>
      </c>
      <c r="E152" s="1">
        <f t="shared" si="13"/>
        <v>1483.6645488108927</v>
      </c>
      <c r="F152" s="1">
        <v>1099.68</v>
      </c>
      <c r="G152" s="1">
        <f t="shared" si="11"/>
        <v>2040.6755589974973</v>
      </c>
    </row>
    <row r="153" spans="1:7" x14ac:dyDescent="0.45">
      <c r="A153" s="1">
        <v>152</v>
      </c>
      <c r="B153" s="1">
        <f t="shared" si="14"/>
        <v>363721.19426866213</v>
      </c>
      <c r="C153" s="1">
        <f t="shared" si="10"/>
        <v>942.40161435010361</v>
      </c>
      <c r="D153" s="1">
        <f t="shared" si="12"/>
        <v>362778.79265431204</v>
      </c>
      <c r="E153" s="1">
        <f t="shared" si="13"/>
        <v>1485.8814715799563</v>
      </c>
      <c r="F153" s="1">
        <v>1099.68</v>
      </c>
      <c r="G153" s="1">
        <f t="shared" si="11"/>
        <v>2042.0816143501038</v>
      </c>
    </row>
    <row r="154" spans="1:7" x14ac:dyDescent="0.45">
      <c r="A154" s="1">
        <v>153</v>
      </c>
      <c r="B154" s="1">
        <f t="shared" si="14"/>
        <v>364264.67412589199</v>
      </c>
      <c r="C154" s="1">
        <f t="shared" si="10"/>
        <v>943.80977066018613</v>
      </c>
      <c r="D154" s="1">
        <f t="shared" si="12"/>
        <v>363320.86435523181</v>
      </c>
      <c r="E154" s="1">
        <f t="shared" si="13"/>
        <v>1488.1017069216396</v>
      </c>
      <c r="F154" s="1">
        <v>1099.68</v>
      </c>
      <c r="G154" s="1">
        <f t="shared" si="11"/>
        <v>2043.4897706601862</v>
      </c>
    </row>
    <row r="155" spans="1:7" x14ac:dyDescent="0.45">
      <c r="A155" s="1">
        <v>154</v>
      </c>
      <c r="B155" s="1">
        <f t="shared" si="14"/>
        <v>364808.96606215346</v>
      </c>
      <c r="C155" s="1">
        <f t="shared" si="10"/>
        <v>945.2200310670396</v>
      </c>
      <c r="D155" s="1">
        <f t="shared" si="12"/>
        <v>363863.74603108643</v>
      </c>
      <c r="E155" s="1">
        <f t="shared" si="13"/>
        <v>1490.3252597856615</v>
      </c>
      <c r="F155" s="1">
        <v>1099.68</v>
      </c>
      <c r="G155" s="1">
        <f t="shared" si="11"/>
        <v>2044.9000310670397</v>
      </c>
    </row>
    <row r="156" spans="1:7" x14ac:dyDescent="0.45">
      <c r="A156" s="1">
        <v>155</v>
      </c>
      <c r="B156" s="1">
        <f t="shared" si="14"/>
        <v>365354.07129087206</v>
      </c>
      <c r="C156" s="1">
        <f t="shared" si="10"/>
        <v>946.63239871464941</v>
      </c>
      <c r="D156" s="1">
        <f t="shared" si="12"/>
        <v>364407.4388921574</v>
      </c>
      <c r="E156" s="1">
        <f t="shared" si="13"/>
        <v>1492.5521351291318</v>
      </c>
      <c r="F156" s="1">
        <v>1099.68</v>
      </c>
      <c r="G156" s="1">
        <f t="shared" si="11"/>
        <v>2046.3123987146496</v>
      </c>
    </row>
    <row r="157" spans="1:7" x14ac:dyDescent="0.45">
      <c r="A157" s="1">
        <v>156</v>
      </c>
      <c r="B157" s="1">
        <f t="shared" si="14"/>
        <v>365899.99102728651</v>
      </c>
      <c r="C157" s="1">
        <f t="shared" si="10"/>
        <v>948.0468767516993</v>
      </c>
      <c r="D157" s="1">
        <f t="shared" si="12"/>
        <v>364951.94415053481</v>
      </c>
      <c r="E157" s="1">
        <f t="shared" si="13"/>
        <v>1494.7823379165675</v>
      </c>
      <c r="F157" s="1">
        <v>1099.68</v>
      </c>
      <c r="G157" s="1">
        <f t="shared" si="11"/>
        <v>2047.7268767516994</v>
      </c>
    </row>
    <row r="158" spans="1:7" x14ac:dyDescent="0.45">
      <c r="A158" s="1">
        <v>157</v>
      </c>
      <c r="B158" s="1">
        <f t="shared" si="14"/>
        <v>366446.72648845136</v>
      </c>
      <c r="C158" s="1">
        <f t="shared" si="10"/>
        <v>949.46346833157747</v>
      </c>
      <c r="D158" s="1">
        <f t="shared" si="12"/>
        <v>365497.2630201198</v>
      </c>
      <c r="E158" s="1">
        <f t="shared" si="13"/>
        <v>1497.0158731199081</v>
      </c>
      <c r="F158" s="1">
        <v>1099.68</v>
      </c>
      <c r="G158" s="1">
        <f t="shared" si="11"/>
        <v>2049.1434683315774</v>
      </c>
    </row>
    <row r="159" spans="1:7" x14ac:dyDescent="0.45">
      <c r="A159" s="1">
        <v>158</v>
      </c>
      <c r="B159" s="1">
        <f t="shared" si="14"/>
        <v>366994.27889323974</v>
      </c>
      <c r="C159" s="1">
        <f t="shared" si="10"/>
        <v>950.88217661238411</v>
      </c>
      <c r="D159" s="1">
        <f t="shared" si="12"/>
        <v>366043.39671662735</v>
      </c>
      <c r="E159" s="1">
        <f t="shared" si="13"/>
        <v>1499.2527457185217</v>
      </c>
      <c r="F159" s="1">
        <v>1099.68</v>
      </c>
      <c r="G159" s="1">
        <f t="shared" si="11"/>
        <v>2050.5621766123841</v>
      </c>
    </row>
    <row r="160" spans="1:7" x14ac:dyDescent="0.45">
      <c r="A160" s="1">
        <v>159</v>
      </c>
      <c r="B160" s="1">
        <f t="shared" si="14"/>
        <v>367542.64946234587</v>
      </c>
      <c r="C160" s="1">
        <f t="shared" si="10"/>
        <v>952.30300475693809</v>
      </c>
      <c r="D160" s="1">
        <f t="shared" si="12"/>
        <v>366590.34645758895</v>
      </c>
      <c r="E160" s="1">
        <f t="shared" si="13"/>
        <v>1501.4929606992107</v>
      </c>
      <c r="F160" s="1">
        <v>1099.68</v>
      </c>
      <c r="G160" s="1">
        <f t="shared" si="11"/>
        <v>2051.983004756938</v>
      </c>
    </row>
    <row r="161" spans="1:7" x14ac:dyDescent="0.45">
      <c r="A161" s="1">
        <v>160</v>
      </c>
      <c r="B161" s="1">
        <f t="shared" si="14"/>
        <v>368091.83941828815</v>
      </c>
      <c r="C161" s="1">
        <f t="shared" si="10"/>
        <v>953.72595593278459</v>
      </c>
      <c r="D161" s="1">
        <f t="shared" si="12"/>
        <v>367138.11346235534</v>
      </c>
      <c r="E161" s="1">
        <f t="shared" si="13"/>
        <v>1503.736523056233</v>
      </c>
      <c r="F161" s="1">
        <v>1099.68</v>
      </c>
      <c r="G161" s="1">
        <f t="shared" si="11"/>
        <v>2053.4059559327848</v>
      </c>
    </row>
    <row r="162" spans="1:7" x14ac:dyDescent="0.45">
      <c r="A162" s="1">
        <v>161</v>
      </c>
      <c r="B162" s="1">
        <f t="shared" si="14"/>
        <v>368641.84998541157</v>
      </c>
      <c r="C162" s="1">
        <f t="shared" si="10"/>
        <v>955.15103331220132</v>
      </c>
      <c r="D162" s="1">
        <f t="shared" si="12"/>
        <v>367686.69895209937</v>
      </c>
      <c r="E162" s="1">
        <f t="shared" si="13"/>
        <v>1505.9834377913078</v>
      </c>
      <c r="F162" s="1">
        <v>1099.68</v>
      </c>
      <c r="G162" s="1">
        <f t="shared" si="11"/>
        <v>2054.8310333122013</v>
      </c>
    </row>
    <row r="163" spans="1:7" x14ac:dyDescent="0.45">
      <c r="A163" s="1">
        <v>162</v>
      </c>
      <c r="B163" s="1">
        <f t="shared" si="14"/>
        <v>369192.68238989066</v>
      </c>
      <c r="C163" s="1">
        <f t="shared" si="10"/>
        <v>956.57824007220677</v>
      </c>
      <c r="D163" s="1">
        <f t="shared" si="12"/>
        <v>368236.10414981848</v>
      </c>
      <c r="E163" s="1">
        <f t="shared" si="13"/>
        <v>1508.2337099136337</v>
      </c>
      <c r="F163" s="1">
        <v>1099.68</v>
      </c>
      <c r="G163" s="1">
        <f t="shared" si="11"/>
        <v>2056.2582400722067</v>
      </c>
    </row>
    <row r="164" spans="1:7" x14ac:dyDescent="0.45">
      <c r="A164" s="1">
        <v>163</v>
      </c>
      <c r="B164" s="1">
        <f t="shared" si="14"/>
        <v>369744.3378597321</v>
      </c>
      <c r="C164" s="1">
        <f t="shared" si="10"/>
        <v>958.00757939456594</v>
      </c>
      <c r="D164" s="1">
        <f t="shared" si="12"/>
        <v>368786.33028033754</v>
      </c>
      <c r="E164" s="1">
        <f t="shared" si="13"/>
        <v>1510.4873444398847</v>
      </c>
      <c r="F164" s="1">
        <v>1099.68</v>
      </c>
      <c r="G164" s="1">
        <f t="shared" si="11"/>
        <v>2057.687579394566</v>
      </c>
    </row>
    <row r="165" spans="1:7" x14ac:dyDescent="0.45">
      <c r="A165" s="1">
        <v>164</v>
      </c>
      <c r="B165" s="1">
        <f t="shared" si="14"/>
        <v>370296.81762477744</v>
      </c>
      <c r="C165" s="1">
        <f t="shared" si="10"/>
        <v>959.43905446579834</v>
      </c>
      <c r="D165" s="1">
        <f t="shared" si="12"/>
        <v>369337.37857031164</v>
      </c>
      <c r="E165" s="1">
        <f t="shared" si="13"/>
        <v>1512.7443463942388</v>
      </c>
      <c r="F165" s="1">
        <v>1099.68</v>
      </c>
      <c r="G165" s="1">
        <f t="shared" si="11"/>
        <v>2059.1190544657984</v>
      </c>
    </row>
    <row r="166" spans="1:7" x14ac:dyDescent="0.45">
      <c r="A166" s="1">
        <v>165</v>
      </c>
      <c r="B166" s="1">
        <f t="shared" si="14"/>
        <v>370850.12291670591</v>
      </c>
      <c r="C166" s="1">
        <f t="shared" si="10"/>
        <v>960.8726684771849</v>
      </c>
      <c r="D166" s="1">
        <f t="shared" si="12"/>
        <v>369889.25024822872</v>
      </c>
      <c r="E166" s="1">
        <f t="shared" si="13"/>
        <v>1515.0047208083718</v>
      </c>
      <c r="F166" s="1">
        <v>1099.68</v>
      </c>
      <c r="G166" s="1">
        <f t="shared" si="11"/>
        <v>2060.5526684771849</v>
      </c>
    </row>
    <row r="167" spans="1:7" x14ac:dyDescent="0.45">
      <c r="A167" s="1">
        <v>166</v>
      </c>
      <c r="B167" s="1">
        <f t="shared" si="14"/>
        <v>371404.25496903708</v>
      </c>
      <c r="C167" s="1">
        <f t="shared" si="10"/>
        <v>962.30842462477517</v>
      </c>
      <c r="D167" s="1">
        <f t="shared" si="12"/>
        <v>370441.94654441229</v>
      </c>
      <c r="E167" s="1">
        <f t="shared" si="13"/>
        <v>1517.2684727214898</v>
      </c>
      <c r="F167" s="1">
        <v>1099.68</v>
      </c>
      <c r="G167" s="1">
        <f t="shared" si="11"/>
        <v>2061.9884246247752</v>
      </c>
    </row>
    <row r="168" spans="1:7" x14ac:dyDescent="0.45">
      <c r="A168" s="1">
        <v>167</v>
      </c>
      <c r="B168" s="1">
        <f t="shared" si="14"/>
        <v>371959.2150171338</v>
      </c>
      <c r="C168" s="1">
        <f t="shared" si="10"/>
        <v>963.74632610939364</v>
      </c>
      <c r="D168" s="1">
        <f t="shared" si="12"/>
        <v>370995.46869102441</v>
      </c>
      <c r="E168" s="1">
        <f t="shared" si="13"/>
        <v>1519.5356071803217</v>
      </c>
      <c r="F168" s="1">
        <v>1099.68</v>
      </c>
      <c r="G168" s="1">
        <f t="shared" si="11"/>
        <v>2063.4263261093938</v>
      </c>
    </row>
    <row r="169" spans="1:7" x14ac:dyDescent="0.45">
      <c r="A169" s="1">
        <v>168</v>
      </c>
      <c r="B169" s="1">
        <f t="shared" si="14"/>
        <v>372515.00429820473</v>
      </c>
      <c r="C169" s="1">
        <f t="shared" si="10"/>
        <v>965.18637613664851</v>
      </c>
      <c r="D169" s="1">
        <f t="shared" si="12"/>
        <v>371549.81792206806</v>
      </c>
      <c r="E169" s="1">
        <f t="shared" si="13"/>
        <v>1521.8061292391394</v>
      </c>
      <c r="F169" s="1">
        <v>1099.68</v>
      </c>
      <c r="G169" s="1">
        <f t="shared" si="11"/>
        <v>2064.8663761366488</v>
      </c>
    </row>
    <row r="170" spans="1:7" x14ac:dyDescent="0.45">
      <c r="A170" s="1">
        <v>169</v>
      </c>
      <c r="B170" s="1">
        <f t="shared" si="14"/>
        <v>373071.62405130721</v>
      </c>
      <c r="C170" s="1">
        <f t="shared" si="10"/>
        <v>966.62857791693693</v>
      </c>
      <c r="D170" s="1">
        <f t="shared" si="12"/>
        <v>372104.99547339027</v>
      </c>
      <c r="E170" s="1">
        <f t="shared" si="13"/>
        <v>1524.0800439597649</v>
      </c>
      <c r="F170" s="1">
        <v>1099.68</v>
      </c>
      <c r="G170" s="1">
        <f t="shared" si="11"/>
        <v>2066.3085779169369</v>
      </c>
    </row>
    <row r="171" spans="1:7" x14ac:dyDescent="0.45">
      <c r="A171" s="1">
        <v>170</v>
      </c>
      <c r="B171" s="1">
        <f t="shared" si="14"/>
        <v>373629.07551735005</v>
      </c>
      <c r="C171" s="1">
        <f t="shared" si="10"/>
        <v>968.072934665454</v>
      </c>
      <c r="D171" s="1">
        <f t="shared" si="12"/>
        <v>372661.00258268462</v>
      </c>
      <c r="E171" s="1">
        <f t="shared" si="13"/>
        <v>1526.3573564115832</v>
      </c>
      <c r="F171" s="1">
        <v>1099.68</v>
      </c>
      <c r="G171" s="1">
        <f t="shared" si="11"/>
        <v>2067.7529346654542</v>
      </c>
    </row>
    <row r="172" spans="1:7" x14ac:dyDescent="0.45">
      <c r="A172" s="1">
        <v>171</v>
      </c>
      <c r="B172" s="1">
        <f t="shared" si="14"/>
        <v>374187.3599390962</v>
      </c>
      <c r="C172" s="1">
        <f t="shared" si="10"/>
        <v>969.51944960219828</v>
      </c>
      <c r="D172" s="1">
        <f t="shared" si="12"/>
        <v>373217.84048949403</v>
      </c>
      <c r="E172" s="1">
        <f t="shared" si="13"/>
        <v>1528.6380716715539</v>
      </c>
      <c r="F172" s="1">
        <v>1099.68</v>
      </c>
      <c r="G172" s="1">
        <f t="shared" si="11"/>
        <v>2069.1994496021985</v>
      </c>
    </row>
    <row r="173" spans="1:7" x14ac:dyDescent="0.45">
      <c r="A173" s="1">
        <v>172</v>
      </c>
      <c r="B173" s="1">
        <f t="shared" si="14"/>
        <v>374746.47856116557</v>
      </c>
      <c r="C173" s="1">
        <f t="shared" si="10"/>
        <v>970.96812595197991</v>
      </c>
      <c r="D173" s="1">
        <f t="shared" si="12"/>
        <v>373775.51043521357</v>
      </c>
      <c r="E173" s="1">
        <f t="shared" si="13"/>
        <v>1530.9221948242302</v>
      </c>
      <c r="F173" s="1">
        <v>1099.68</v>
      </c>
      <c r="G173" s="1">
        <f t="shared" si="11"/>
        <v>2070.6481259519801</v>
      </c>
    </row>
    <row r="174" spans="1:7" x14ac:dyDescent="0.45">
      <c r="A174" s="1">
        <v>173</v>
      </c>
      <c r="B174" s="1">
        <f t="shared" si="14"/>
        <v>375306.43263003777</v>
      </c>
      <c r="C174" s="1">
        <f t="shared" si="10"/>
        <v>972.41896694442778</v>
      </c>
      <c r="D174" s="1">
        <f t="shared" si="12"/>
        <v>374334.01366309333</v>
      </c>
      <c r="E174" s="1">
        <f t="shared" si="13"/>
        <v>1533.2097309617566</v>
      </c>
      <c r="F174" s="1">
        <v>1099.68</v>
      </c>
      <c r="G174" s="1">
        <f t="shared" si="11"/>
        <v>2072.098966944428</v>
      </c>
    </row>
    <row r="175" spans="1:7" x14ac:dyDescent="0.45">
      <c r="A175" s="1">
        <v>174</v>
      </c>
      <c r="B175" s="1">
        <f t="shared" si="14"/>
        <v>375867.22339405509</v>
      </c>
      <c r="C175" s="1">
        <f t="shared" si="10"/>
        <v>973.87197581399687</v>
      </c>
      <c r="D175" s="1">
        <f t="shared" si="12"/>
        <v>374893.3514182411</v>
      </c>
      <c r="E175" s="1">
        <f t="shared" si="13"/>
        <v>1535.5006851838807</v>
      </c>
      <c r="F175" s="1">
        <v>1099.68</v>
      </c>
      <c r="G175" s="1">
        <f t="shared" si="11"/>
        <v>2073.5519758139972</v>
      </c>
    </row>
    <row r="176" spans="1:7" x14ac:dyDescent="0.45">
      <c r="A176" s="1">
        <v>175</v>
      </c>
      <c r="B176" s="1">
        <f t="shared" si="14"/>
        <v>376428.85210342496</v>
      </c>
      <c r="C176" s="1">
        <f t="shared" si="10"/>
        <v>975.32715579997409</v>
      </c>
      <c r="D176" s="1">
        <f t="shared" si="12"/>
        <v>375453.524947625</v>
      </c>
      <c r="E176" s="1">
        <f t="shared" si="13"/>
        <v>1537.795062597984</v>
      </c>
      <c r="F176" s="1">
        <v>1099.68</v>
      </c>
      <c r="G176" s="1">
        <f t="shared" si="11"/>
        <v>2075.007155799974</v>
      </c>
    </row>
    <row r="177" spans="1:7" x14ac:dyDescent="0.45">
      <c r="A177" s="1">
        <v>176</v>
      </c>
      <c r="B177" s="1">
        <f t="shared" si="14"/>
        <v>376991.32001022296</v>
      </c>
      <c r="C177" s="1">
        <f t="shared" si="10"/>
        <v>976.78451014648783</v>
      </c>
      <c r="D177" s="1">
        <f t="shared" si="12"/>
        <v>376014.53550007648</v>
      </c>
      <c r="E177" s="1">
        <f t="shared" si="13"/>
        <v>1540.092868319065</v>
      </c>
      <c r="F177" s="1">
        <v>1099.68</v>
      </c>
      <c r="G177" s="1">
        <f t="shared" si="11"/>
        <v>2076.464510146488</v>
      </c>
    </row>
    <row r="178" spans="1:7" x14ac:dyDescent="0.45">
      <c r="A178" s="1">
        <v>177</v>
      </c>
      <c r="B178" s="1">
        <f t="shared" si="14"/>
        <v>377554.62836839556</v>
      </c>
      <c r="C178" s="1">
        <f t="shared" si="10"/>
        <v>978.24404210251294</v>
      </c>
      <c r="D178" s="1">
        <f t="shared" si="12"/>
        <v>376576.38432629302</v>
      </c>
      <c r="E178" s="1">
        <f t="shared" si="13"/>
        <v>1542.3941074697784</v>
      </c>
      <c r="F178" s="1">
        <v>1099.68</v>
      </c>
      <c r="G178" s="1">
        <f t="shared" si="11"/>
        <v>2077.9240421025129</v>
      </c>
    </row>
    <row r="179" spans="1:7" x14ac:dyDescent="0.45">
      <c r="A179" s="1">
        <v>178</v>
      </c>
      <c r="B179" s="1">
        <f t="shared" si="14"/>
        <v>378118.77843376278</v>
      </c>
      <c r="C179" s="1">
        <f t="shared" si="10"/>
        <v>979.70575492187936</v>
      </c>
      <c r="D179" s="1">
        <f t="shared" si="12"/>
        <v>377139.07267884089</v>
      </c>
      <c r="E179" s="1">
        <f t="shared" si="13"/>
        <v>1544.6987851804213</v>
      </c>
      <c r="F179" s="1">
        <v>1099.68</v>
      </c>
      <c r="G179" s="1">
        <f t="shared" si="11"/>
        <v>2079.3857549218792</v>
      </c>
    </row>
    <row r="180" spans="1:7" x14ac:dyDescent="0.45">
      <c r="A180" s="1">
        <v>179</v>
      </c>
      <c r="B180" s="1">
        <f t="shared" si="14"/>
        <v>378683.77146402129</v>
      </c>
      <c r="C180" s="1">
        <f t="shared" si="10"/>
        <v>981.16965186327923</v>
      </c>
      <c r="D180" s="1">
        <f t="shared" si="12"/>
        <v>377702.60181215801</v>
      </c>
      <c r="E180" s="1">
        <f t="shared" si="13"/>
        <v>1547.0069065889668</v>
      </c>
      <c r="F180" s="1">
        <v>1099.68</v>
      </c>
      <c r="G180" s="1">
        <f t="shared" si="11"/>
        <v>2080.8496518632792</v>
      </c>
    </row>
    <row r="181" spans="1:7" x14ac:dyDescent="0.45">
      <c r="A181" s="1">
        <v>180</v>
      </c>
      <c r="B181" s="1">
        <f t="shared" si="14"/>
        <v>379249.60871874698</v>
      </c>
      <c r="C181" s="1">
        <f t="shared" si="10"/>
        <v>982.63573619027341</v>
      </c>
      <c r="D181" s="1">
        <f t="shared" si="12"/>
        <v>378266.97298255673</v>
      </c>
      <c r="E181" s="1">
        <f t="shared" si="13"/>
        <v>1549.3184768410574</v>
      </c>
      <c r="F181" s="1">
        <v>1099.68</v>
      </c>
      <c r="G181" s="1">
        <f t="shared" si="11"/>
        <v>2082.3157361902736</v>
      </c>
    </row>
    <row r="182" spans="1:7" x14ac:dyDescent="0.45">
      <c r="A182" s="1">
        <v>181</v>
      </c>
      <c r="B182" s="1">
        <f t="shared" si="14"/>
        <v>379816.29145939776</v>
      </c>
      <c r="C182" s="1">
        <f t="shared" si="10"/>
        <v>984.10401117129959</v>
      </c>
      <c r="D182" s="1">
        <f t="shared" si="12"/>
        <v>378832.18744822644</v>
      </c>
      <c r="E182" s="1">
        <f t="shared" si="13"/>
        <v>1551.6335010900304</v>
      </c>
      <c r="F182" s="1">
        <v>1099.68</v>
      </c>
      <c r="G182" s="1">
        <f t="shared" si="11"/>
        <v>2083.7840111712994</v>
      </c>
    </row>
    <row r="183" spans="1:7" x14ac:dyDescent="0.45">
      <c r="A183" s="1">
        <v>182</v>
      </c>
      <c r="B183" s="1">
        <f t="shared" si="14"/>
        <v>380383.82094931649</v>
      </c>
      <c r="C183" s="1">
        <f t="shared" si="10"/>
        <v>985.57448007967901</v>
      </c>
      <c r="D183" s="1">
        <f t="shared" si="12"/>
        <v>379398.24646923679</v>
      </c>
      <c r="E183" s="1">
        <f t="shared" si="13"/>
        <v>1553.951984496917</v>
      </c>
      <c r="F183" s="1">
        <v>1099.68</v>
      </c>
      <c r="G183" s="1">
        <f t="shared" si="11"/>
        <v>2085.2544800796791</v>
      </c>
    </row>
    <row r="184" spans="1:7" x14ac:dyDescent="0.45">
      <c r="A184" s="1">
        <v>183</v>
      </c>
      <c r="B184" s="1">
        <f t="shared" si="14"/>
        <v>380952.1984537337</v>
      </c>
      <c r="C184" s="1">
        <f t="shared" si="10"/>
        <v>987.04714619362403</v>
      </c>
      <c r="D184" s="1">
        <f t="shared" si="12"/>
        <v>379965.15130754007</v>
      </c>
      <c r="E184" s="1">
        <f t="shared" si="13"/>
        <v>1556.2739322304672</v>
      </c>
      <c r="F184" s="1">
        <v>1099.68</v>
      </c>
      <c r="G184" s="1">
        <f t="shared" si="11"/>
        <v>2086.7271461936243</v>
      </c>
    </row>
    <row r="185" spans="1:7" x14ac:dyDescent="0.45">
      <c r="A185" s="1">
        <v>184</v>
      </c>
      <c r="B185" s="1">
        <f t="shared" si="14"/>
        <v>381521.42523977056</v>
      </c>
      <c r="C185" s="1">
        <f t="shared" si="10"/>
        <v>988.52201279624546</v>
      </c>
      <c r="D185" s="1">
        <f t="shared" si="12"/>
        <v>380532.9032269743</v>
      </c>
      <c r="E185" s="1">
        <f t="shared" si="13"/>
        <v>1558.5993494671518</v>
      </c>
      <c r="F185" s="1">
        <v>1099.68</v>
      </c>
      <c r="G185" s="1">
        <f t="shared" si="11"/>
        <v>2088.2020127962455</v>
      </c>
    </row>
    <row r="186" spans="1:7" x14ac:dyDescent="0.45">
      <c r="A186" s="1">
        <v>185</v>
      </c>
      <c r="B186" s="1">
        <f t="shared" si="14"/>
        <v>382091.50257644145</v>
      </c>
      <c r="C186" s="1">
        <f t="shared" si="10"/>
        <v>989.9990831755598</v>
      </c>
      <c r="D186" s="1">
        <f t="shared" si="12"/>
        <v>381101.50349326589</v>
      </c>
      <c r="E186" s="1">
        <f t="shared" si="13"/>
        <v>1560.9282413911703</v>
      </c>
      <c r="F186" s="1">
        <v>1099.68</v>
      </c>
      <c r="G186" s="1">
        <f t="shared" si="11"/>
        <v>2089.6790831755598</v>
      </c>
    </row>
    <row r="187" spans="1:7" x14ac:dyDescent="0.45">
      <c r="A187" s="1">
        <v>186</v>
      </c>
      <c r="B187" s="1">
        <f t="shared" si="14"/>
        <v>382662.43173465703</v>
      </c>
      <c r="C187" s="1">
        <f t="shared" si="10"/>
        <v>991.47836062449642</v>
      </c>
      <c r="D187" s="1">
        <f t="shared" si="12"/>
        <v>381670.95337403251</v>
      </c>
      <c r="E187" s="1">
        <f t="shared" si="13"/>
        <v>1563.2606131944765</v>
      </c>
      <c r="F187" s="1">
        <v>1099.68</v>
      </c>
      <c r="G187" s="1">
        <f t="shared" si="11"/>
        <v>2091.1583606244967</v>
      </c>
    </row>
    <row r="188" spans="1:7" x14ac:dyDescent="0.45">
      <c r="A188" s="1">
        <v>187</v>
      </c>
      <c r="B188" s="1">
        <f t="shared" si="14"/>
        <v>383234.21398722701</v>
      </c>
      <c r="C188" s="1">
        <f t="shared" si="10"/>
        <v>992.95984844090515</v>
      </c>
      <c r="D188" s="1">
        <f t="shared" si="12"/>
        <v>382241.25413878611</v>
      </c>
      <c r="E188" s="1">
        <f t="shared" si="13"/>
        <v>1565.59647007678</v>
      </c>
      <c r="F188" s="1">
        <v>1099.68</v>
      </c>
      <c r="G188" s="1">
        <f t="shared" si="11"/>
        <v>2092.6398484409051</v>
      </c>
    </row>
    <row r="189" spans="1:7" x14ac:dyDescent="0.45">
      <c r="A189" s="1">
        <v>188</v>
      </c>
      <c r="B189" s="1">
        <f t="shared" si="14"/>
        <v>383806.85060886288</v>
      </c>
      <c r="C189" s="1">
        <f t="shared" si="10"/>
        <v>994.44354992756371</v>
      </c>
      <c r="D189" s="1">
        <f t="shared" si="12"/>
        <v>382812.40705893532</v>
      </c>
      <c r="E189" s="1">
        <f t="shared" si="13"/>
        <v>1567.9358172455577</v>
      </c>
      <c r="F189" s="1">
        <v>1099.68</v>
      </c>
      <c r="G189" s="1">
        <f t="shared" si="11"/>
        <v>2094.1235499275635</v>
      </c>
    </row>
    <row r="190" spans="1:7" x14ac:dyDescent="0.45">
      <c r="A190" s="1">
        <v>189</v>
      </c>
      <c r="B190" s="1">
        <f t="shared" si="14"/>
        <v>384380.34287618089</v>
      </c>
      <c r="C190" s="1">
        <f t="shared" si="10"/>
        <v>995.92946839218462</v>
      </c>
      <c r="D190" s="1">
        <f t="shared" si="12"/>
        <v>383384.41340778873</v>
      </c>
      <c r="E190" s="1">
        <f t="shared" si="13"/>
        <v>1570.2786599160706</v>
      </c>
      <c r="F190" s="1">
        <v>1099.68</v>
      </c>
      <c r="G190" s="1">
        <f t="shared" si="11"/>
        <v>2095.6094683921847</v>
      </c>
    </row>
    <row r="191" spans="1:7" x14ac:dyDescent="0.45">
      <c r="A191" s="1">
        <v>190</v>
      </c>
      <c r="B191" s="1">
        <f t="shared" si="14"/>
        <v>384954.6920677048</v>
      </c>
      <c r="C191" s="1">
        <f t="shared" si="10"/>
        <v>997.41760714742315</v>
      </c>
      <c r="D191" s="1">
        <f t="shared" si="12"/>
        <v>383957.27446055738</v>
      </c>
      <c r="E191" s="1">
        <f t="shared" si="13"/>
        <v>1572.6250033113708</v>
      </c>
      <c r="F191" s="1">
        <v>1099.68</v>
      </c>
      <c r="G191" s="1">
        <f t="shared" si="11"/>
        <v>2097.0976071474233</v>
      </c>
    </row>
    <row r="192" spans="1:7" x14ac:dyDescent="0.45">
      <c r="A192" s="1">
        <v>191</v>
      </c>
      <c r="B192" s="1">
        <f t="shared" si="14"/>
        <v>385529.89946386876</v>
      </c>
      <c r="C192" s="1">
        <f t="shared" si="10"/>
        <v>998.90796951088385</v>
      </c>
      <c r="D192" s="1">
        <f t="shared" si="12"/>
        <v>384530.99149435788</v>
      </c>
      <c r="E192" s="1">
        <f t="shared" si="13"/>
        <v>1574.9748526623091</v>
      </c>
      <c r="F192" s="1">
        <v>1099.68</v>
      </c>
      <c r="G192" s="1">
        <f t="shared" si="11"/>
        <v>2098.5879695108838</v>
      </c>
    </row>
    <row r="193" spans="1:7" x14ac:dyDescent="0.45">
      <c r="A193" s="1">
        <v>192</v>
      </c>
      <c r="B193" s="1">
        <f t="shared" si="14"/>
        <v>386105.96634702018</v>
      </c>
      <c r="C193" s="1">
        <f t="shared" si="10"/>
        <v>1000.4005588051293</v>
      </c>
      <c r="D193" s="1">
        <f t="shared" si="12"/>
        <v>385105.56578821503</v>
      </c>
      <c r="E193" s="1">
        <f t="shared" si="13"/>
        <v>1577.3282132075681</v>
      </c>
      <c r="F193" s="1">
        <v>1099.68</v>
      </c>
      <c r="G193" s="1">
        <f t="shared" si="11"/>
        <v>2100.0805588051294</v>
      </c>
    </row>
    <row r="194" spans="1:7" x14ac:dyDescent="0.45">
      <c r="A194" s="1">
        <v>193</v>
      </c>
      <c r="B194" s="1">
        <f t="shared" si="14"/>
        <v>386682.89400142257</v>
      </c>
      <c r="C194" s="1">
        <f t="shared" ref="C194:C241" si="15">+B194/10000*$L$10</f>
        <v>1001.8953783576859</v>
      </c>
      <c r="D194" s="1">
        <f t="shared" si="12"/>
        <v>385680.99862306489</v>
      </c>
      <c r="E194" s="1">
        <f t="shared" si="13"/>
        <v>1579.6850901936402</v>
      </c>
      <c r="F194" s="1">
        <v>1099.68</v>
      </c>
      <c r="G194" s="1">
        <f t="shared" ref="G194:G241" si="16">+F194+C194</f>
        <v>2101.5753783576861</v>
      </c>
    </row>
    <row r="195" spans="1:7" x14ac:dyDescent="0.45">
      <c r="A195" s="1">
        <v>194</v>
      </c>
      <c r="B195" s="1">
        <f t="shared" si="14"/>
        <v>387260.68371325854</v>
      </c>
      <c r="C195" s="1">
        <f t="shared" si="15"/>
        <v>1003.3924315010528</v>
      </c>
      <c r="D195" s="1">
        <f t="shared" ref="D195:D241" si="17">+B195-C195</f>
        <v>386257.29128175747</v>
      </c>
      <c r="E195" s="1">
        <f t="shared" ref="E195:E258" si="18">((D195*(1.06-$L$13))-D195)*1/12*0.75+((D195*(1.035-$L$13))-D195)*1/12*0.25</f>
        <v>1582.045488874867</v>
      </c>
      <c r="F195" s="1">
        <v>1099.68</v>
      </c>
      <c r="G195" s="1">
        <f t="shared" si="16"/>
        <v>2103.072431501053</v>
      </c>
    </row>
    <row r="196" spans="1:7" x14ac:dyDescent="0.45">
      <c r="A196" s="1">
        <v>195</v>
      </c>
      <c r="B196" s="1">
        <f t="shared" ref="B196:B241" si="19">+B195+E195-C195</f>
        <v>387839.33677063236</v>
      </c>
      <c r="C196" s="1">
        <f t="shared" si="15"/>
        <v>1004.8917215727085</v>
      </c>
      <c r="D196" s="1">
        <f t="shared" si="17"/>
        <v>386834.44504905964</v>
      </c>
      <c r="E196" s="1">
        <f t="shared" si="18"/>
        <v>1584.4094145134416</v>
      </c>
      <c r="F196" s="1">
        <v>1099.68</v>
      </c>
      <c r="G196" s="1">
        <f t="shared" si="16"/>
        <v>2104.5717215727086</v>
      </c>
    </row>
    <row r="197" spans="1:7" x14ac:dyDescent="0.45">
      <c r="A197" s="1">
        <v>196</v>
      </c>
      <c r="B197" s="1">
        <f t="shared" si="19"/>
        <v>388418.85446357308</v>
      </c>
      <c r="C197" s="1">
        <f t="shared" si="15"/>
        <v>1006.393251915118</v>
      </c>
      <c r="D197" s="1">
        <f t="shared" si="17"/>
        <v>387412.46121165797</v>
      </c>
      <c r="E197" s="1">
        <f t="shared" si="18"/>
        <v>1586.7768723794204</v>
      </c>
      <c r="F197" s="1">
        <v>1099.68</v>
      </c>
      <c r="G197" s="1">
        <f t="shared" si="16"/>
        <v>2106.0732519151179</v>
      </c>
    </row>
    <row r="198" spans="1:7" x14ac:dyDescent="0.45">
      <c r="A198" s="1">
        <v>197</v>
      </c>
      <c r="B198" s="1">
        <f t="shared" si="19"/>
        <v>388999.23808403738</v>
      </c>
      <c r="C198" s="1">
        <f t="shared" si="15"/>
        <v>1007.897025875741</v>
      </c>
      <c r="D198" s="1">
        <f t="shared" si="17"/>
        <v>387991.34105816163</v>
      </c>
      <c r="E198" s="1">
        <f t="shared" si="18"/>
        <v>1589.1478677507221</v>
      </c>
      <c r="F198" s="1">
        <v>1099.68</v>
      </c>
      <c r="G198" s="1">
        <f t="shared" si="16"/>
        <v>2107.5770258757411</v>
      </c>
    </row>
    <row r="199" spans="1:7" x14ac:dyDescent="0.45">
      <c r="A199" s="1">
        <v>198</v>
      </c>
      <c r="B199" s="1">
        <f t="shared" si="19"/>
        <v>389580.48892591236</v>
      </c>
      <c r="C199" s="1">
        <f t="shared" si="15"/>
        <v>1009.4030468070389</v>
      </c>
      <c r="D199" s="1">
        <f t="shared" si="17"/>
        <v>388571.08587910532</v>
      </c>
      <c r="E199" s="1">
        <f t="shared" si="18"/>
        <v>1591.5224059131713</v>
      </c>
      <c r="F199" s="1">
        <v>1099.68</v>
      </c>
      <c r="G199" s="1">
        <f t="shared" si="16"/>
        <v>2109.083046807039</v>
      </c>
    </row>
    <row r="200" spans="1:7" x14ac:dyDescent="0.45">
      <c r="A200" s="1">
        <v>199</v>
      </c>
      <c r="B200" s="1">
        <f t="shared" si="19"/>
        <v>390162.60828501848</v>
      </c>
      <c r="C200" s="1">
        <f t="shared" si="15"/>
        <v>1010.911318066483</v>
      </c>
      <c r="D200" s="1">
        <f t="shared" si="17"/>
        <v>389151.696966952</v>
      </c>
      <c r="E200" s="1">
        <f t="shared" si="18"/>
        <v>1593.9004921604781</v>
      </c>
      <c r="F200" s="1">
        <v>1099.68</v>
      </c>
      <c r="G200" s="1">
        <f t="shared" si="16"/>
        <v>2110.5913180664829</v>
      </c>
    </row>
    <row r="201" spans="1:7" x14ac:dyDescent="0.45">
      <c r="A201" s="1">
        <v>200</v>
      </c>
      <c r="B201" s="1">
        <f t="shared" si="19"/>
        <v>390745.59745911247</v>
      </c>
      <c r="C201" s="1">
        <f t="shared" si="15"/>
        <v>1012.4218430165604</v>
      </c>
      <c r="D201" s="1">
        <f t="shared" si="17"/>
        <v>389733.17561609589</v>
      </c>
      <c r="E201" s="1">
        <f t="shared" si="18"/>
        <v>1596.2821317942617</v>
      </c>
      <c r="F201" s="1">
        <v>1099.68</v>
      </c>
      <c r="G201" s="1">
        <f t="shared" si="16"/>
        <v>2112.1018430165605</v>
      </c>
    </row>
    <row r="202" spans="1:7" x14ac:dyDescent="0.45">
      <c r="A202" s="1">
        <v>201</v>
      </c>
      <c r="B202" s="1">
        <f t="shared" si="19"/>
        <v>391329.45774789015</v>
      </c>
      <c r="C202" s="1">
        <f t="shared" si="15"/>
        <v>1013.9346250247834</v>
      </c>
      <c r="D202" s="1">
        <f t="shared" si="17"/>
        <v>390315.52312286536</v>
      </c>
      <c r="E202" s="1">
        <f t="shared" si="18"/>
        <v>1598.667330124071</v>
      </c>
      <c r="F202" s="1">
        <v>1099.68</v>
      </c>
      <c r="G202" s="1">
        <f t="shared" si="16"/>
        <v>2113.6146250247834</v>
      </c>
    </row>
    <row r="203" spans="1:7" x14ac:dyDescent="0.45">
      <c r="A203" s="1">
        <v>202</v>
      </c>
      <c r="B203" s="1">
        <f t="shared" si="19"/>
        <v>391914.19045298942</v>
      </c>
      <c r="C203" s="1">
        <f t="shared" si="15"/>
        <v>1015.4496674636956</v>
      </c>
      <c r="D203" s="1">
        <f t="shared" si="17"/>
        <v>390898.7407855257</v>
      </c>
      <c r="E203" s="1">
        <f t="shared" si="18"/>
        <v>1601.0560924673846</v>
      </c>
      <c r="F203" s="1">
        <v>1099.68</v>
      </c>
      <c r="G203" s="1">
        <f t="shared" si="16"/>
        <v>2115.1296674636956</v>
      </c>
    </row>
    <row r="204" spans="1:7" x14ac:dyDescent="0.45">
      <c r="A204" s="1">
        <v>203</v>
      </c>
      <c r="B204" s="1">
        <f t="shared" si="19"/>
        <v>392499.7968779931</v>
      </c>
      <c r="C204" s="1">
        <f t="shared" si="15"/>
        <v>1016.9669737108801</v>
      </c>
      <c r="D204" s="1">
        <f t="shared" si="17"/>
        <v>391482.82990428223</v>
      </c>
      <c r="E204" s="1">
        <f t="shared" si="18"/>
        <v>1603.4484241496259</v>
      </c>
      <c r="F204" s="1">
        <v>1099.68</v>
      </c>
      <c r="G204" s="1">
        <f t="shared" si="16"/>
        <v>2116.64697371088</v>
      </c>
    </row>
    <row r="205" spans="1:7" x14ac:dyDescent="0.45">
      <c r="A205" s="1">
        <v>204</v>
      </c>
      <c r="B205" s="1">
        <f t="shared" si="19"/>
        <v>393086.27832843189</v>
      </c>
      <c r="C205" s="1">
        <f t="shared" si="15"/>
        <v>1018.4865471489669</v>
      </c>
      <c r="D205" s="1">
        <f t="shared" si="17"/>
        <v>392067.79178128293</v>
      </c>
      <c r="E205" s="1">
        <f t="shared" si="18"/>
        <v>1605.8443305041728</v>
      </c>
      <c r="F205" s="1">
        <v>1099.68</v>
      </c>
      <c r="G205" s="1">
        <f t="shared" si="16"/>
        <v>2118.1665471489669</v>
      </c>
    </row>
    <row r="206" spans="1:7" x14ac:dyDescent="0.45">
      <c r="A206" s="1">
        <v>205</v>
      </c>
      <c r="B206" s="1">
        <f t="shared" si="19"/>
        <v>393673.63611178711</v>
      </c>
      <c r="C206" s="1">
        <f t="shared" si="15"/>
        <v>1020.0083911656404</v>
      </c>
      <c r="D206" s="1">
        <f t="shared" si="17"/>
        <v>392653.62772062147</v>
      </c>
      <c r="E206" s="1">
        <f t="shared" si="18"/>
        <v>1608.2438168723809</v>
      </c>
      <c r="F206" s="1">
        <v>1099.68</v>
      </c>
      <c r="G206" s="1">
        <f t="shared" si="16"/>
        <v>2119.6883911656405</v>
      </c>
    </row>
    <row r="207" spans="1:7" x14ac:dyDescent="0.45">
      <c r="A207" s="1">
        <v>206</v>
      </c>
      <c r="B207" s="1">
        <f t="shared" si="19"/>
        <v>394261.87153749383</v>
      </c>
      <c r="C207" s="1">
        <f t="shared" si="15"/>
        <v>1021.5325091536465</v>
      </c>
      <c r="D207" s="1">
        <f t="shared" si="17"/>
        <v>393240.33902834018</v>
      </c>
      <c r="E207" s="1">
        <f t="shared" si="18"/>
        <v>1610.6468886035775</v>
      </c>
      <c r="F207" s="1">
        <v>1099.68</v>
      </c>
      <c r="G207" s="1">
        <f t="shared" si="16"/>
        <v>2121.2125091536464</v>
      </c>
    </row>
    <row r="208" spans="1:7" x14ac:dyDescent="0.45">
      <c r="A208" s="1">
        <v>207</v>
      </c>
      <c r="B208" s="1">
        <f t="shared" si="19"/>
        <v>394850.98591694376</v>
      </c>
      <c r="C208" s="1">
        <f t="shared" si="15"/>
        <v>1023.0589045108012</v>
      </c>
      <c r="D208" s="1">
        <f t="shared" si="17"/>
        <v>393827.92701243295</v>
      </c>
      <c r="E208" s="1">
        <f t="shared" si="18"/>
        <v>1613.0535510550933</v>
      </c>
      <c r="F208" s="1">
        <v>1099.68</v>
      </c>
      <c r="G208" s="1">
        <f t="shared" si="16"/>
        <v>2122.7389045108011</v>
      </c>
    </row>
    <row r="209" spans="1:7" x14ac:dyDescent="0.45">
      <c r="A209" s="1">
        <v>208</v>
      </c>
      <c r="B209" s="1">
        <f t="shared" si="19"/>
        <v>395440.98056348803</v>
      </c>
      <c r="C209" s="1">
        <f t="shared" si="15"/>
        <v>1024.5875806399974</v>
      </c>
      <c r="D209" s="1">
        <f t="shared" si="17"/>
        <v>394416.39298284805</v>
      </c>
      <c r="E209" s="1">
        <f t="shared" si="18"/>
        <v>1615.4638095922528</v>
      </c>
      <c r="F209" s="1">
        <v>1099.68</v>
      </c>
      <c r="G209" s="1">
        <f t="shared" si="16"/>
        <v>2124.2675806399975</v>
      </c>
    </row>
    <row r="210" spans="1:7" x14ac:dyDescent="0.45">
      <c r="A210" s="1">
        <v>209</v>
      </c>
      <c r="B210" s="1">
        <f t="shared" si="19"/>
        <v>396031.85679244029</v>
      </c>
      <c r="C210" s="1">
        <f t="shared" si="15"/>
        <v>1026.1185409492127</v>
      </c>
      <c r="D210" s="1">
        <f t="shared" si="17"/>
        <v>395005.7382514911</v>
      </c>
      <c r="E210" s="1">
        <f t="shared" si="18"/>
        <v>1617.8776695884033</v>
      </c>
      <c r="F210" s="1">
        <v>1099.68</v>
      </c>
      <c r="G210" s="1">
        <f t="shared" si="16"/>
        <v>2125.798540949213</v>
      </c>
    </row>
    <row r="211" spans="1:7" x14ac:dyDescent="0.45">
      <c r="A211" s="1">
        <v>210</v>
      </c>
      <c r="B211" s="1">
        <f t="shared" si="19"/>
        <v>396623.61592107953</v>
      </c>
      <c r="C211" s="1">
        <f t="shared" si="15"/>
        <v>1027.651788851517</v>
      </c>
      <c r="D211" s="1">
        <f t="shared" si="17"/>
        <v>395595.96413222799</v>
      </c>
      <c r="E211" s="1">
        <f t="shared" si="18"/>
        <v>1620.2951364249213</v>
      </c>
      <c r="F211" s="1">
        <v>1099.68</v>
      </c>
      <c r="G211" s="1">
        <f t="shared" si="16"/>
        <v>2127.3317888515171</v>
      </c>
    </row>
    <row r="212" spans="1:7" x14ac:dyDescent="0.45">
      <c r="A212" s="1">
        <v>211</v>
      </c>
      <c r="B212" s="1">
        <f t="shared" si="19"/>
        <v>397216.25926865294</v>
      </c>
      <c r="C212" s="1">
        <f t="shared" si="15"/>
        <v>1029.1873277650798</v>
      </c>
      <c r="D212" s="1">
        <f t="shared" si="17"/>
        <v>396187.07194088784</v>
      </c>
      <c r="E212" s="1">
        <f t="shared" si="18"/>
        <v>1622.7162154912221</v>
      </c>
      <c r="F212" s="1">
        <v>1099.68</v>
      </c>
      <c r="G212" s="1">
        <f t="shared" si="16"/>
        <v>2128.8673277650796</v>
      </c>
    </row>
    <row r="213" spans="1:7" x14ac:dyDescent="0.45">
      <c r="A213" s="1">
        <v>212</v>
      </c>
      <c r="B213" s="1">
        <f t="shared" si="19"/>
        <v>397809.78815637907</v>
      </c>
      <c r="C213" s="1">
        <f t="shared" si="15"/>
        <v>1030.7251611131783</v>
      </c>
      <c r="D213" s="1">
        <f t="shared" si="17"/>
        <v>396779.06299526588</v>
      </c>
      <c r="E213" s="1">
        <f t="shared" si="18"/>
        <v>1625.140912184778</v>
      </c>
      <c r="F213" s="1">
        <v>1099.68</v>
      </c>
      <c r="G213" s="1">
        <f t="shared" si="16"/>
        <v>2130.4051611131781</v>
      </c>
    </row>
    <row r="214" spans="1:7" x14ac:dyDescent="0.45">
      <c r="A214" s="1">
        <v>213</v>
      </c>
      <c r="B214" s="1">
        <f t="shared" si="19"/>
        <v>398404.20390745066</v>
      </c>
      <c r="C214" s="1">
        <f t="shared" si="15"/>
        <v>1032.2652923242047</v>
      </c>
      <c r="D214" s="1">
        <f t="shared" si="17"/>
        <v>397371.93861512648</v>
      </c>
      <c r="E214" s="1">
        <f t="shared" si="18"/>
        <v>1627.5692319111247</v>
      </c>
      <c r="F214" s="1">
        <v>1099.68</v>
      </c>
      <c r="G214" s="1">
        <f t="shared" si="16"/>
        <v>2131.9452923242047</v>
      </c>
    </row>
    <row r="215" spans="1:7" x14ac:dyDescent="0.45">
      <c r="A215" s="1">
        <v>214</v>
      </c>
      <c r="B215" s="1">
        <f t="shared" si="19"/>
        <v>398999.50784703757</v>
      </c>
      <c r="C215" s="1">
        <f t="shared" si="15"/>
        <v>1033.8077248316742</v>
      </c>
      <c r="D215" s="1">
        <f t="shared" si="17"/>
        <v>397965.70012220589</v>
      </c>
      <c r="E215" s="1">
        <f t="shared" si="18"/>
        <v>1630.0011800838704</v>
      </c>
      <c r="F215" s="1">
        <v>1099.68</v>
      </c>
      <c r="G215" s="1">
        <f t="shared" si="16"/>
        <v>2133.4877248316743</v>
      </c>
    </row>
    <row r="216" spans="1:7" x14ac:dyDescent="0.45">
      <c r="A216" s="1">
        <v>215</v>
      </c>
      <c r="B216" s="1">
        <f t="shared" si="19"/>
        <v>399595.70130228979</v>
      </c>
      <c r="C216" s="1">
        <f t="shared" si="15"/>
        <v>1035.3524620742328</v>
      </c>
      <c r="D216" s="1">
        <f t="shared" si="17"/>
        <v>398560.34884021553</v>
      </c>
      <c r="E216" s="1">
        <f t="shared" si="18"/>
        <v>1632.4367621247209</v>
      </c>
      <c r="F216" s="1">
        <v>1099.68</v>
      </c>
      <c r="G216" s="1">
        <f t="shared" si="16"/>
        <v>2135.0324620742331</v>
      </c>
    </row>
    <row r="217" spans="1:7" x14ac:dyDescent="0.45">
      <c r="A217" s="1">
        <v>216</v>
      </c>
      <c r="B217" s="1">
        <f t="shared" si="19"/>
        <v>400192.78560234024</v>
      </c>
      <c r="C217" s="1">
        <f t="shared" si="15"/>
        <v>1036.8995074956636</v>
      </c>
      <c r="D217" s="1">
        <f t="shared" si="17"/>
        <v>399155.88609484455</v>
      </c>
      <c r="E217" s="1">
        <f t="shared" si="18"/>
        <v>1634.8759834634704</v>
      </c>
      <c r="F217" s="1">
        <v>1099.68</v>
      </c>
      <c r="G217" s="1">
        <f t="shared" si="16"/>
        <v>2136.5795074956636</v>
      </c>
    </row>
    <row r="218" spans="1:7" x14ac:dyDescent="0.45">
      <c r="A218" s="1">
        <v>217</v>
      </c>
      <c r="B218" s="1">
        <f t="shared" si="19"/>
        <v>400790.76207830803</v>
      </c>
      <c r="C218" s="1">
        <f t="shared" si="15"/>
        <v>1038.4488645448962</v>
      </c>
      <c r="D218" s="1">
        <f t="shared" si="17"/>
        <v>399752.31321376312</v>
      </c>
      <c r="E218" s="1">
        <f t="shared" si="18"/>
        <v>1637.3188495380418</v>
      </c>
      <c r="F218" s="1">
        <v>1099.68</v>
      </c>
      <c r="G218" s="1">
        <f t="shared" si="16"/>
        <v>2138.1288645448963</v>
      </c>
    </row>
    <row r="219" spans="1:7" x14ac:dyDescent="0.45">
      <c r="A219" s="1">
        <v>218</v>
      </c>
      <c r="B219" s="1">
        <f t="shared" si="19"/>
        <v>401389.63206330116</v>
      </c>
      <c r="C219" s="1">
        <f t="shared" si="15"/>
        <v>1040.0005366760133</v>
      </c>
      <c r="D219" s="1">
        <f t="shared" si="17"/>
        <v>400349.63152662513</v>
      </c>
      <c r="E219" s="1">
        <f t="shared" si="18"/>
        <v>1639.765365794472</v>
      </c>
      <c r="F219" s="1">
        <v>1099.68</v>
      </c>
      <c r="G219" s="1">
        <f t="shared" si="16"/>
        <v>2139.6805366760136</v>
      </c>
    </row>
    <row r="220" spans="1:7" x14ac:dyDescent="0.45">
      <c r="A220" s="1">
        <v>219</v>
      </c>
      <c r="B220" s="1">
        <f t="shared" si="19"/>
        <v>401989.39689241961</v>
      </c>
      <c r="C220" s="1">
        <f t="shared" si="15"/>
        <v>1041.5545273482592</v>
      </c>
      <c r="D220" s="1">
        <f t="shared" si="17"/>
        <v>400947.84236507135</v>
      </c>
      <c r="E220" s="1">
        <f t="shared" si="18"/>
        <v>1642.2155376869403</v>
      </c>
      <c r="F220" s="1">
        <v>1099.68</v>
      </c>
      <c r="G220" s="1">
        <f t="shared" si="16"/>
        <v>2141.2345273482592</v>
      </c>
    </row>
    <row r="221" spans="1:7" x14ac:dyDescent="0.45">
      <c r="A221" s="1">
        <v>220</v>
      </c>
      <c r="B221" s="1">
        <f t="shared" si="19"/>
        <v>402590.0579027583</v>
      </c>
      <c r="C221" s="1">
        <f t="shared" si="15"/>
        <v>1043.1108400260468</v>
      </c>
      <c r="D221" s="1">
        <f t="shared" si="17"/>
        <v>401546.94706273224</v>
      </c>
      <c r="E221" s="1">
        <f t="shared" si="18"/>
        <v>1644.6693706777769</v>
      </c>
      <c r="F221" s="1">
        <v>1099.68</v>
      </c>
      <c r="G221" s="1">
        <f t="shared" si="16"/>
        <v>2142.7908400260467</v>
      </c>
    </row>
    <row r="222" spans="1:7" x14ac:dyDescent="0.45">
      <c r="A222" s="1">
        <v>221</v>
      </c>
      <c r="B222" s="1">
        <f t="shared" si="19"/>
        <v>403191.61643341003</v>
      </c>
      <c r="C222" s="1">
        <f t="shared" si="15"/>
        <v>1044.6694781789654</v>
      </c>
      <c r="D222" s="1">
        <f t="shared" si="17"/>
        <v>402146.94695523108</v>
      </c>
      <c r="E222" s="1">
        <f t="shared" si="18"/>
        <v>1647.1268702374691</v>
      </c>
      <c r="F222" s="1">
        <v>1099.68</v>
      </c>
      <c r="G222" s="1">
        <f t="shared" si="16"/>
        <v>2144.3494781789655</v>
      </c>
    </row>
    <row r="223" spans="1:7" x14ac:dyDescent="0.45">
      <c r="A223" s="1">
        <v>222</v>
      </c>
      <c r="B223" s="1">
        <f t="shared" si="19"/>
        <v>403794.07382546854</v>
      </c>
      <c r="C223" s="1">
        <f t="shared" si="15"/>
        <v>1046.2304452817889</v>
      </c>
      <c r="D223" s="1">
        <f t="shared" si="17"/>
        <v>402747.84338018676</v>
      </c>
      <c r="E223" s="1">
        <f t="shared" si="18"/>
        <v>1649.5880418446857</v>
      </c>
      <c r="F223" s="1">
        <v>1099.68</v>
      </c>
      <c r="G223" s="1">
        <f t="shared" si="16"/>
        <v>2145.9104452817892</v>
      </c>
    </row>
    <row r="224" spans="1:7" x14ac:dyDescent="0.45">
      <c r="A224" s="1">
        <v>223</v>
      </c>
      <c r="B224" s="1">
        <f t="shared" si="19"/>
        <v>404397.43142203143</v>
      </c>
      <c r="C224" s="1">
        <f t="shared" si="15"/>
        <v>1047.7937448144835</v>
      </c>
      <c r="D224" s="1">
        <f t="shared" si="17"/>
        <v>403349.63767721696</v>
      </c>
      <c r="E224" s="1">
        <f t="shared" si="18"/>
        <v>1652.0528909862696</v>
      </c>
      <c r="F224" s="1">
        <v>1099.68</v>
      </c>
      <c r="G224" s="1">
        <f t="shared" si="16"/>
        <v>2147.4737448144833</v>
      </c>
    </row>
    <row r="225" spans="1:7" x14ac:dyDescent="0.45">
      <c r="A225" s="1">
        <v>224</v>
      </c>
      <c r="B225" s="1">
        <f t="shared" si="19"/>
        <v>405001.69056820322</v>
      </c>
      <c r="C225" s="1">
        <f t="shared" si="15"/>
        <v>1049.3593802622145</v>
      </c>
      <c r="D225" s="1">
        <f t="shared" si="17"/>
        <v>403952.33118794102</v>
      </c>
      <c r="E225" s="1">
        <f t="shared" si="18"/>
        <v>1654.5214231572779</v>
      </c>
      <c r="F225" s="1">
        <v>1099.68</v>
      </c>
      <c r="G225" s="1">
        <f t="shared" si="16"/>
        <v>2149.0393802622148</v>
      </c>
    </row>
    <row r="226" spans="1:7" x14ac:dyDescent="0.45">
      <c r="A226" s="1">
        <v>225</v>
      </c>
      <c r="B226" s="1">
        <f t="shared" si="19"/>
        <v>405606.85261109832</v>
      </c>
      <c r="C226" s="1">
        <f t="shared" si="15"/>
        <v>1050.9273551153558</v>
      </c>
      <c r="D226" s="1">
        <f t="shared" si="17"/>
        <v>404555.92525598296</v>
      </c>
      <c r="E226" s="1">
        <f t="shared" si="18"/>
        <v>1656.9936438609682</v>
      </c>
      <c r="F226" s="1">
        <v>1099.68</v>
      </c>
      <c r="G226" s="1">
        <f t="shared" si="16"/>
        <v>2150.6073551153559</v>
      </c>
    </row>
    <row r="227" spans="1:7" x14ac:dyDescent="0.45">
      <c r="A227" s="1">
        <v>226</v>
      </c>
      <c r="B227" s="1">
        <f t="shared" si="19"/>
        <v>406212.91889984393</v>
      </c>
      <c r="C227" s="1">
        <f t="shared" si="15"/>
        <v>1052.4976728694955</v>
      </c>
      <c r="D227" s="1">
        <f t="shared" si="17"/>
        <v>405160.42122697446</v>
      </c>
      <c r="E227" s="1">
        <f t="shared" si="18"/>
        <v>1659.4695586088189</v>
      </c>
      <c r="F227" s="1">
        <v>1099.68</v>
      </c>
      <c r="G227" s="1">
        <f t="shared" si="16"/>
        <v>2152.1776728694958</v>
      </c>
    </row>
    <row r="228" spans="1:7" x14ac:dyDescent="0.45">
      <c r="A228" s="1">
        <v>227</v>
      </c>
      <c r="B228" s="1">
        <f t="shared" si="19"/>
        <v>406819.89078558329</v>
      </c>
      <c r="C228" s="1">
        <f t="shared" si="15"/>
        <v>1054.0703370254464</v>
      </c>
      <c r="D228" s="1">
        <f t="shared" si="17"/>
        <v>405765.82044855785</v>
      </c>
      <c r="E228" s="1">
        <f t="shared" si="18"/>
        <v>1661.9491729205547</v>
      </c>
      <c r="F228" s="1">
        <v>1099.68</v>
      </c>
      <c r="G228" s="1">
        <f t="shared" si="16"/>
        <v>2153.7503370254462</v>
      </c>
    </row>
    <row r="229" spans="1:7" x14ac:dyDescent="0.45">
      <c r="A229" s="1">
        <v>228</v>
      </c>
      <c r="B229" s="1">
        <f t="shared" si="19"/>
        <v>407427.76962147839</v>
      </c>
      <c r="C229" s="1">
        <f t="shared" si="15"/>
        <v>1055.6453510892504</v>
      </c>
      <c r="D229" s="1">
        <f t="shared" si="17"/>
        <v>406372.12427038915</v>
      </c>
      <c r="E229" s="1">
        <f t="shared" si="18"/>
        <v>1664.432492324139</v>
      </c>
      <c r="F229" s="1">
        <v>1099.68</v>
      </c>
      <c r="G229" s="1">
        <f t="shared" si="16"/>
        <v>2155.3253510892505</v>
      </c>
    </row>
    <row r="230" spans="1:7" x14ac:dyDescent="0.45">
      <c r="A230" s="1">
        <v>229</v>
      </c>
      <c r="B230" s="1">
        <f t="shared" si="19"/>
        <v>408036.5567627133</v>
      </c>
      <c r="C230" s="1">
        <f t="shared" si="15"/>
        <v>1057.2227185721902</v>
      </c>
      <c r="D230" s="1">
        <f t="shared" si="17"/>
        <v>406979.33404414111</v>
      </c>
      <c r="E230" s="1">
        <f t="shared" si="18"/>
        <v>1666.9195223557981</v>
      </c>
      <c r="F230" s="1">
        <v>1099.68</v>
      </c>
      <c r="G230" s="1">
        <f t="shared" si="16"/>
        <v>2156.9027185721902</v>
      </c>
    </row>
    <row r="231" spans="1:7" x14ac:dyDescent="0.45">
      <c r="A231" s="1">
        <v>230</v>
      </c>
      <c r="B231" s="1">
        <f t="shared" si="19"/>
        <v>408646.25356649689</v>
      </c>
      <c r="C231" s="1">
        <f t="shared" si="15"/>
        <v>1058.8024429907935</v>
      </c>
      <c r="D231" s="1">
        <f t="shared" si="17"/>
        <v>407587.45112350612</v>
      </c>
      <c r="E231" s="1">
        <f t="shared" si="18"/>
        <v>1669.410268560029</v>
      </c>
      <c r="F231" s="1">
        <v>1099.68</v>
      </c>
      <c r="G231" s="1">
        <f t="shared" si="16"/>
        <v>2158.4824429907935</v>
      </c>
    </row>
    <row r="232" spans="1:7" x14ac:dyDescent="0.45">
      <c r="A232" s="1">
        <v>231</v>
      </c>
      <c r="B232" s="1">
        <f t="shared" si="19"/>
        <v>409256.86139206617</v>
      </c>
      <c r="C232" s="1">
        <f t="shared" si="15"/>
        <v>1060.3845278668434</v>
      </c>
      <c r="D232" s="1">
        <f t="shared" si="17"/>
        <v>408196.47686419933</v>
      </c>
      <c r="E232" s="1">
        <f t="shared" si="18"/>
        <v>1671.9047364896189</v>
      </c>
      <c r="F232" s="1">
        <v>1099.68</v>
      </c>
      <c r="G232" s="1">
        <f t="shared" si="16"/>
        <v>2160.0645278668435</v>
      </c>
    </row>
    <row r="233" spans="1:7" x14ac:dyDescent="0.45">
      <c r="A233" s="1">
        <v>232</v>
      </c>
      <c r="B233" s="1">
        <f t="shared" si="19"/>
        <v>409868.38160068897</v>
      </c>
      <c r="C233" s="1">
        <f t="shared" si="15"/>
        <v>1061.9689767273851</v>
      </c>
      <c r="D233" s="1">
        <f t="shared" si="17"/>
        <v>408806.41262396157</v>
      </c>
      <c r="E233" s="1">
        <f t="shared" si="18"/>
        <v>1674.4029317056447</v>
      </c>
      <c r="F233" s="1">
        <v>1099.68</v>
      </c>
      <c r="G233" s="1">
        <f t="shared" si="16"/>
        <v>2161.6489767273852</v>
      </c>
    </row>
    <row r="234" spans="1:7" x14ac:dyDescent="0.45">
      <c r="A234" s="1">
        <v>233</v>
      </c>
      <c r="B234" s="1">
        <f t="shared" si="19"/>
        <v>410480.81555566721</v>
      </c>
      <c r="C234" s="1">
        <f t="shared" si="15"/>
        <v>1063.5557931047338</v>
      </c>
      <c r="D234" s="1">
        <f t="shared" si="17"/>
        <v>409417.25976256246</v>
      </c>
      <c r="E234" s="1">
        <f t="shared" si="18"/>
        <v>1676.9048597774974</v>
      </c>
      <c r="F234" s="1">
        <v>1099.68</v>
      </c>
      <c r="G234" s="1">
        <f t="shared" si="16"/>
        <v>2163.2357931047336</v>
      </c>
    </row>
    <row r="235" spans="1:7" x14ac:dyDescent="0.45">
      <c r="A235" s="1">
        <v>234</v>
      </c>
      <c r="B235" s="1">
        <f t="shared" si="19"/>
        <v>411094.16462233994</v>
      </c>
      <c r="C235" s="1">
        <f t="shared" si="15"/>
        <v>1065.1449805364828</v>
      </c>
      <c r="D235" s="1">
        <f t="shared" si="17"/>
        <v>410029.01964180346</v>
      </c>
      <c r="E235" s="1">
        <f t="shared" si="18"/>
        <v>1679.4105262828889</v>
      </c>
      <c r="F235" s="1">
        <v>1099.68</v>
      </c>
      <c r="G235" s="1">
        <f t="shared" si="16"/>
        <v>2164.8249805364831</v>
      </c>
    </row>
    <row r="236" spans="1:7" x14ac:dyDescent="0.45">
      <c r="A236" s="1">
        <v>235</v>
      </c>
      <c r="B236" s="1">
        <f t="shared" si="19"/>
        <v>411708.43016808637</v>
      </c>
      <c r="C236" s="1">
        <f t="shared" si="15"/>
        <v>1066.7365425655119</v>
      </c>
      <c r="D236" s="1">
        <f t="shared" si="17"/>
        <v>410641.69362552086</v>
      </c>
      <c r="E236" s="1">
        <f t="shared" si="18"/>
        <v>1681.9199368078662</v>
      </c>
      <c r="F236" s="1">
        <v>1099.68</v>
      </c>
      <c r="G236" s="1">
        <f t="shared" si="16"/>
        <v>2166.4165425655119</v>
      </c>
    </row>
    <row r="237" spans="1:7" x14ac:dyDescent="0.45">
      <c r="A237" s="1">
        <v>236</v>
      </c>
      <c r="B237" s="1">
        <f t="shared" si="19"/>
        <v>412323.61356232874</v>
      </c>
      <c r="C237" s="1">
        <f t="shared" si="15"/>
        <v>1068.3304827399936</v>
      </c>
      <c r="D237" s="1">
        <f t="shared" si="17"/>
        <v>411255.28307958873</v>
      </c>
      <c r="E237" s="1">
        <f t="shared" si="18"/>
        <v>1684.4330969468199</v>
      </c>
      <c r="F237" s="1">
        <v>1099.68</v>
      </c>
      <c r="G237" s="1">
        <f t="shared" si="16"/>
        <v>2168.0104827399937</v>
      </c>
    </row>
    <row r="238" spans="1:7" x14ac:dyDescent="0.45">
      <c r="A238" s="1">
        <v>237</v>
      </c>
      <c r="B238" s="1">
        <f t="shared" si="19"/>
        <v>412939.71617653553</v>
      </c>
      <c r="C238" s="1">
        <f t="shared" si="15"/>
        <v>1069.9268046134036</v>
      </c>
      <c r="D238" s="1">
        <f t="shared" si="17"/>
        <v>411869.78937192215</v>
      </c>
      <c r="E238" s="1">
        <f t="shared" si="18"/>
        <v>1686.9500123024991</v>
      </c>
      <c r="F238" s="1">
        <v>1099.68</v>
      </c>
      <c r="G238" s="1">
        <f t="shared" si="16"/>
        <v>2169.6068046134037</v>
      </c>
    </row>
    <row r="239" spans="1:7" x14ac:dyDescent="0.45">
      <c r="A239" s="1">
        <v>238</v>
      </c>
      <c r="B239" s="1">
        <f t="shared" si="19"/>
        <v>413556.73938422464</v>
      </c>
      <c r="C239" s="1">
        <f t="shared" si="15"/>
        <v>1071.5255117445261</v>
      </c>
      <c r="D239" s="1">
        <f t="shared" si="17"/>
        <v>412485.21387248009</v>
      </c>
      <c r="E239" s="1">
        <f t="shared" si="18"/>
        <v>1689.4706884860352</v>
      </c>
      <c r="F239" s="1">
        <v>1099.68</v>
      </c>
      <c r="G239" s="1">
        <f t="shared" si="16"/>
        <v>2171.2055117445261</v>
      </c>
    </row>
    <row r="240" spans="1:7" x14ac:dyDescent="0.45">
      <c r="A240" s="1">
        <v>239</v>
      </c>
      <c r="B240" s="1">
        <f t="shared" si="19"/>
        <v>414174.6845609661</v>
      </c>
      <c r="C240" s="1">
        <f t="shared" si="15"/>
        <v>1073.126607697463</v>
      </c>
      <c r="D240" s="1">
        <f t="shared" si="17"/>
        <v>413101.55795326864</v>
      </c>
      <c r="E240" s="1">
        <f t="shared" si="18"/>
        <v>1691.9951311169341</v>
      </c>
      <c r="F240" s="1">
        <v>1099.68</v>
      </c>
      <c r="G240" s="1">
        <f t="shared" si="16"/>
        <v>2172.8066076974628</v>
      </c>
    </row>
    <row r="241" spans="1:9" x14ac:dyDescent="0.45">
      <c r="A241" s="1">
        <v>240</v>
      </c>
      <c r="B241" s="1">
        <f t="shared" si="19"/>
        <v>414793.55308438558</v>
      </c>
      <c r="C241" s="1">
        <f t="shared" si="15"/>
        <v>1074.730096041643</v>
      </c>
      <c r="D241" s="1">
        <f t="shared" si="17"/>
        <v>413718.82298834395</v>
      </c>
      <c r="E241" s="1">
        <f t="shared" si="18"/>
        <v>1694.5233458230941</v>
      </c>
      <c r="F241" s="1">
        <v>1099.68</v>
      </c>
      <c r="G241" s="1">
        <f t="shared" si="16"/>
        <v>2174.4100960416431</v>
      </c>
      <c r="I241" s="2" t="s">
        <v>19</v>
      </c>
    </row>
    <row r="242" spans="1:9" x14ac:dyDescent="0.45">
      <c r="A242" s="1">
        <v>241</v>
      </c>
      <c r="B242" s="1">
        <f t="shared" ref="B242:B305" si="20">+B241+E241-C241</f>
        <v>415413.34633416706</v>
      </c>
      <c r="C242" s="1">
        <f t="shared" ref="C242:C305" si="21">+B242/10000*$L$10</f>
        <v>1076.3359803518267</v>
      </c>
      <c r="D242" s="1">
        <f t="shared" ref="D242:D305" si="22">+B242-C242</f>
        <v>414337.01035381522</v>
      </c>
      <c r="E242" s="1">
        <f t="shared" si="18"/>
        <v>1697.0553382408373</v>
      </c>
      <c r="F242" s="1"/>
      <c r="G242" s="1">
        <f>+F242+C242</f>
        <v>1076.3359803518267</v>
      </c>
    </row>
    <row r="243" spans="1:9" x14ac:dyDescent="0.45">
      <c r="A243" s="1">
        <v>242</v>
      </c>
      <c r="B243" s="1">
        <f t="shared" si="20"/>
        <v>416034.06569205603</v>
      </c>
      <c r="C243" s="1">
        <f t="shared" si="21"/>
        <v>1077.9442642081171</v>
      </c>
      <c r="D243" s="1">
        <f t="shared" si="22"/>
        <v>414956.12142784789</v>
      </c>
      <c r="E243" s="1">
        <f t="shared" si="18"/>
        <v>1699.5911140148976</v>
      </c>
      <c r="F243" s="1"/>
      <c r="G243" s="1">
        <f t="shared" ref="G243:G305" si="23">+F243+C243</f>
        <v>1077.9442642081171</v>
      </c>
    </row>
    <row r="244" spans="1:9" x14ac:dyDescent="0.45">
      <c r="A244" s="1">
        <v>243</v>
      </c>
      <c r="B244" s="1">
        <f t="shared" si="20"/>
        <v>416655.7125418628</v>
      </c>
      <c r="C244" s="1">
        <f t="shared" si="21"/>
        <v>1079.5549511959666</v>
      </c>
      <c r="D244" s="1">
        <f t="shared" si="22"/>
        <v>415576.15759066684</v>
      </c>
      <c r="E244" s="1">
        <f t="shared" si="18"/>
        <v>1702.130678798442</v>
      </c>
      <c r="F244" s="1"/>
      <c r="G244" s="1">
        <f t="shared" si="23"/>
        <v>1079.5549511959666</v>
      </c>
    </row>
    <row r="245" spans="1:9" x14ac:dyDescent="0.45">
      <c r="A245" s="1">
        <v>244</v>
      </c>
      <c r="B245" s="1">
        <f t="shared" si="20"/>
        <v>417278.28826946527</v>
      </c>
      <c r="C245" s="1">
        <f t="shared" si="21"/>
        <v>1081.1680449061846</v>
      </c>
      <c r="D245" s="1">
        <f t="shared" si="22"/>
        <v>416197.1202245591</v>
      </c>
      <c r="E245" s="1">
        <f t="shared" si="18"/>
        <v>1704.6740382530941</v>
      </c>
      <c r="F245" s="1"/>
      <c r="G245" s="1">
        <f t="shared" si="23"/>
        <v>1081.1680449061846</v>
      </c>
    </row>
    <row r="246" spans="1:9" x14ac:dyDescent="0.45">
      <c r="A246" s="1">
        <v>245</v>
      </c>
      <c r="B246" s="1">
        <f t="shared" si="20"/>
        <v>417901.79426281218</v>
      </c>
      <c r="C246" s="1">
        <f t="shared" si="21"/>
        <v>1082.7835489349463</v>
      </c>
      <c r="D246" s="1">
        <f t="shared" si="22"/>
        <v>416819.01071387721</v>
      </c>
      <c r="E246" s="1">
        <f t="shared" si="18"/>
        <v>1707.2211980489253</v>
      </c>
      <c r="F246" s="1"/>
      <c r="G246" s="1">
        <f t="shared" si="23"/>
        <v>1082.7835489349463</v>
      </c>
    </row>
    <row r="247" spans="1:9" x14ac:dyDescent="0.45">
      <c r="A247" s="1">
        <v>246</v>
      </c>
      <c r="B247" s="1">
        <f t="shared" si="20"/>
        <v>418526.23191192612</v>
      </c>
      <c r="C247" s="1">
        <f t="shared" si="21"/>
        <v>1084.4014668838006</v>
      </c>
      <c r="D247" s="1">
        <f t="shared" si="22"/>
        <v>417441.83044504235</v>
      </c>
      <c r="E247" s="1">
        <f t="shared" si="18"/>
        <v>1709.7721638644871</v>
      </c>
      <c r="F247" s="1"/>
      <c r="G247" s="1">
        <f t="shared" si="23"/>
        <v>1084.4014668838006</v>
      </c>
    </row>
    <row r="248" spans="1:9" x14ac:dyDescent="0.45">
      <c r="A248" s="1">
        <v>247</v>
      </c>
      <c r="B248" s="1">
        <f t="shared" si="20"/>
        <v>419151.60260890686</v>
      </c>
      <c r="C248" s="1">
        <f t="shared" si="21"/>
        <v>1086.0218023596776</v>
      </c>
      <c r="D248" s="1">
        <f t="shared" si="22"/>
        <v>418065.58080654719</v>
      </c>
      <c r="E248" s="1">
        <f t="shared" si="18"/>
        <v>1712.3269413868195</v>
      </c>
      <c r="F248" s="1"/>
      <c r="G248" s="1">
        <f t="shared" si="23"/>
        <v>1086.0218023596776</v>
      </c>
    </row>
    <row r="249" spans="1:9" x14ac:dyDescent="0.45">
      <c r="A249" s="1">
        <v>248</v>
      </c>
      <c r="B249" s="1">
        <f t="shared" si="20"/>
        <v>419777.90774793399</v>
      </c>
      <c r="C249" s="1">
        <f t="shared" si="21"/>
        <v>1087.6445589748969</v>
      </c>
      <c r="D249" s="1">
        <f t="shared" si="22"/>
        <v>418690.2631889591</v>
      </c>
      <c r="E249" s="1">
        <f t="shared" si="18"/>
        <v>1714.885536311449</v>
      </c>
      <c r="F249" s="1"/>
      <c r="G249" s="1">
        <f t="shared" si="23"/>
        <v>1087.6445589748969</v>
      </c>
    </row>
    <row r="250" spans="1:9" x14ac:dyDescent="0.45">
      <c r="A250" s="1">
        <v>249</v>
      </c>
      <c r="B250" s="1">
        <f t="shared" si="20"/>
        <v>420405.14872527053</v>
      </c>
      <c r="C250" s="1">
        <f t="shared" si="21"/>
        <v>1089.2697403471759</v>
      </c>
      <c r="D250" s="1">
        <f t="shared" si="22"/>
        <v>419315.87898492336</v>
      </c>
      <c r="E250" s="1">
        <f t="shared" si="18"/>
        <v>1717.4479543424204</v>
      </c>
      <c r="F250" s="1"/>
      <c r="G250" s="1">
        <f t="shared" si="23"/>
        <v>1089.2697403471759</v>
      </c>
    </row>
    <row r="251" spans="1:9" x14ac:dyDescent="0.45">
      <c r="A251" s="1">
        <v>250</v>
      </c>
      <c r="B251" s="1">
        <f t="shared" si="20"/>
        <v>421033.32693926577</v>
      </c>
      <c r="C251" s="1">
        <f t="shared" si="21"/>
        <v>1090.8973500996376</v>
      </c>
      <c r="D251" s="1">
        <f t="shared" si="22"/>
        <v>419942.42958916613</v>
      </c>
      <c r="E251" s="1">
        <f t="shared" si="18"/>
        <v>1720.0142011922944</v>
      </c>
      <c r="F251" s="1"/>
      <c r="G251" s="1">
        <f t="shared" si="23"/>
        <v>1090.8973500996376</v>
      </c>
    </row>
    <row r="252" spans="1:9" x14ac:dyDescent="0.45">
      <c r="A252" s="1">
        <v>251</v>
      </c>
      <c r="B252" s="1">
        <f t="shared" si="20"/>
        <v>421662.44379035843</v>
      </c>
      <c r="C252" s="1">
        <f t="shared" si="21"/>
        <v>1092.5273918608189</v>
      </c>
      <c r="D252" s="1">
        <f t="shared" si="22"/>
        <v>420569.91639849759</v>
      </c>
      <c r="E252" s="1">
        <f t="shared" si="18"/>
        <v>1722.5842825821831</v>
      </c>
      <c r="F252" s="1"/>
      <c r="G252" s="1">
        <f t="shared" si="23"/>
        <v>1092.5273918608189</v>
      </c>
    </row>
    <row r="253" spans="1:9" x14ac:dyDescent="0.45">
      <c r="A253" s="1">
        <v>252</v>
      </c>
      <c r="B253" s="1">
        <f t="shared" si="20"/>
        <v>422292.50068107975</v>
      </c>
      <c r="C253" s="1">
        <f t="shared" si="21"/>
        <v>1094.1598692646776</v>
      </c>
      <c r="D253" s="1">
        <f t="shared" si="22"/>
        <v>421198.34081181505</v>
      </c>
      <c r="E253" s="1">
        <f t="shared" si="18"/>
        <v>1725.1582042417274</v>
      </c>
      <c r="F253" s="1"/>
      <c r="G253" s="1">
        <f t="shared" si="23"/>
        <v>1094.1598692646776</v>
      </c>
    </row>
    <row r="254" spans="1:9" x14ac:dyDescent="0.45">
      <c r="A254" s="1">
        <v>253</v>
      </c>
      <c r="B254" s="1">
        <f t="shared" si="20"/>
        <v>422923.49901605677</v>
      </c>
      <c r="C254" s="1">
        <f t="shared" si="21"/>
        <v>1095.794785950603</v>
      </c>
      <c r="D254" s="1">
        <f t="shared" si="22"/>
        <v>421827.70423010614</v>
      </c>
      <c r="E254" s="1">
        <f t="shared" si="18"/>
        <v>1727.7359719091473</v>
      </c>
      <c r="F254" s="1"/>
      <c r="G254" s="1">
        <f t="shared" si="23"/>
        <v>1095.794785950603</v>
      </c>
    </row>
    <row r="255" spans="1:9" x14ac:dyDescent="0.45">
      <c r="A255" s="1">
        <v>254</v>
      </c>
      <c r="B255" s="1">
        <f t="shared" si="20"/>
        <v>423555.44020201528</v>
      </c>
      <c r="C255" s="1">
        <f t="shared" si="21"/>
        <v>1097.4321455634215</v>
      </c>
      <c r="D255" s="1">
        <f t="shared" si="22"/>
        <v>422458.00805645186</v>
      </c>
      <c r="E255" s="1">
        <f t="shared" si="18"/>
        <v>1730.3175913312189</v>
      </c>
      <c r="F255" s="1"/>
      <c r="G255" s="1">
        <f t="shared" si="23"/>
        <v>1097.4321455634215</v>
      </c>
    </row>
    <row r="256" spans="1:9" x14ac:dyDescent="0.45">
      <c r="A256" s="1">
        <v>255</v>
      </c>
      <c r="B256" s="1">
        <f t="shared" si="20"/>
        <v>424188.32564778306</v>
      </c>
      <c r="C256" s="1">
        <f t="shared" si="21"/>
        <v>1099.071951753406</v>
      </c>
      <c r="D256" s="1">
        <f t="shared" si="22"/>
        <v>423089.25369602966</v>
      </c>
      <c r="E256" s="1">
        <f t="shared" si="18"/>
        <v>1732.9030682633238</v>
      </c>
      <c r="F256" s="1"/>
      <c r="G256" s="1">
        <f t="shared" si="23"/>
        <v>1099.071951753406</v>
      </c>
    </row>
    <row r="257" spans="1:7" x14ac:dyDescent="0.45">
      <c r="A257" s="1">
        <v>256</v>
      </c>
      <c r="B257" s="1">
        <f t="shared" si="20"/>
        <v>424822.15676429297</v>
      </c>
      <c r="C257" s="1">
        <f t="shared" si="21"/>
        <v>1100.7142081762831</v>
      </c>
      <c r="D257" s="1">
        <f t="shared" si="22"/>
        <v>423721.44255611667</v>
      </c>
      <c r="E257" s="1">
        <f t="shared" si="18"/>
        <v>1735.492408469431</v>
      </c>
      <c r="F257" s="1"/>
      <c r="G257" s="1">
        <f t="shared" si="23"/>
        <v>1100.7142081762831</v>
      </c>
    </row>
    <row r="258" spans="1:7" x14ac:dyDescent="0.45">
      <c r="A258" s="1">
        <v>257</v>
      </c>
      <c r="B258" s="1">
        <f t="shared" si="20"/>
        <v>425456.93496458611</v>
      </c>
      <c r="C258" s="1">
        <f t="shared" si="21"/>
        <v>1102.3589184932425</v>
      </c>
      <c r="D258" s="1">
        <f t="shared" si="22"/>
        <v>424354.57604609284</v>
      </c>
      <c r="E258" s="1">
        <f t="shared" si="18"/>
        <v>1738.0856177221237</v>
      </c>
      <c r="F258" s="1"/>
      <c r="G258" s="1">
        <f t="shared" si="23"/>
        <v>1102.3589184932425</v>
      </c>
    </row>
    <row r="259" spans="1:7" x14ac:dyDescent="0.45">
      <c r="A259" s="1">
        <v>258</v>
      </c>
      <c r="B259" s="1">
        <f t="shared" si="20"/>
        <v>426092.66166381497</v>
      </c>
      <c r="C259" s="1">
        <f t="shared" si="21"/>
        <v>1104.0060863709446</v>
      </c>
      <c r="D259" s="1">
        <f t="shared" si="22"/>
        <v>424988.65557744401</v>
      </c>
      <c r="E259" s="1">
        <f t="shared" ref="E259:E322" si="24">((D259*(1.06-$L$13))-D259)*1/12*0.75+((D259*(1.035-$L$13))-D259)*1/12*0.25</f>
        <v>1740.6827018026161</v>
      </c>
      <c r="F259" s="1"/>
      <c r="G259" s="1">
        <f t="shared" si="23"/>
        <v>1104.0060863709446</v>
      </c>
    </row>
    <row r="260" spans="1:7" x14ac:dyDescent="0.45">
      <c r="A260" s="1">
        <v>259</v>
      </c>
      <c r="B260" s="1">
        <f t="shared" si="20"/>
        <v>426729.33827924664</v>
      </c>
      <c r="C260" s="1">
        <f t="shared" si="21"/>
        <v>1105.6557154815282</v>
      </c>
      <c r="D260" s="1">
        <f t="shared" si="22"/>
        <v>425623.68256376509</v>
      </c>
      <c r="E260" s="1">
        <f t="shared" si="24"/>
        <v>1743.2836665007562</v>
      </c>
      <c r="F260" s="1"/>
      <c r="G260" s="1">
        <f t="shared" si="23"/>
        <v>1105.6557154815282</v>
      </c>
    </row>
    <row r="261" spans="1:7" x14ac:dyDescent="0.45">
      <c r="A261" s="1">
        <v>260</v>
      </c>
      <c r="B261" s="1">
        <f t="shared" si="20"/>
        <v>427366.96623026585</v>
      </c>
      <c r="C261" s="1">
        <f t="shared" si="21"/>
        <v>1107.307809502619</v>
      </c>
      <c r="D261" s="1">
        <f t="shared" si="22"/>
        <v>426259.65842076321</v>
      </c>
      <c r="E261" s="1">
        <f t="shared" si="24"/>
        <v>1745.8885176150459</v>
      </c>
      <c r="F261" s="1"/>
      <c r="G261" s="1">
        <f t="shared" si="23"/>
        <v>1107.307809502619</v>
      </c>
    </row>
    <row r="262" spans="1:7" x14ac:dyDescent="0.45">
      <c r="A262" s="1">
        <v>261</v>
      </c>
      <c r="B262" s="1">
        <f t="shared" si="20"/>
        <v>428005.54693837825</v>
      </c>
      <c r="C262" s="1">
        <f t="shared" si="21"/>
        <v>1108.962372117338</v>
      </c>
      <c r="D262" s="1">
        <f t="shared" si="22"/>
        <v>426896.58456626092</v>
      </c>
      <c r="E262" s="1">
        <f t="shared" si="24"/>
        <v>1748.4972609526449</v>
      </c>
      <c r="F262" s="1"/>
      <c r="G262" s="1">
        <f t="shared" si="23"/>
        <v>1108.962372117338</v>
      </c>
    </row>
    <row r="263" spans="1:7" x14ac:dyDescent="0.45">
      <c r="A263" s="1">
        <v>262</v>
      </c>
      <c r="B263" s="1">
        <f t="shared" si="20"/>
        <v>428645.08182721358</v>
      </c>
      <c r="C263" s="1">
        <f t="shared" si="21"/>
        <v>1110.6194070143104</v>
      </c>
      <c r="D263" s="1">
        <f t="shared" si="22"/>
        <v>427534.46242019924</v>
      </c>
      <c r="E263" s="1">
        <f t="shared" si="24"/>
        <v>1751.1099023294009</v>
      </c>
      <c r="F263" s="1"/>
      <c r="G263" s="1">
        <f t="shared" si="23"/>
        <v>1110.6194070143104</v>
      </c>
    </row>
    <row r="264" spans="1:7" x14ac:dyDescent="0.45">
      <c r="A264" s="1">
        <v>263</v>
      </c>
      <c r="B264" s="1">
        <f t="shared" si="20"/>
        <v>429285.57232252863</v>
      </c>
      <c r="C264" s="1">
        <f t="shared" si="21"/>
        <v>1112.2789178876717</v>
      </c>
      <c r="D264" s="1">
        <f t="shared" si="22"/>
        <v>428173.29340464098</v>
      </c>
      <c r="E264" s="1">
        <f t="shared" si="24"/>
        <v>1753.7264475698466</v>
      </c>
      <c r="F264" s="1"/>
      <c r="G264" s="1">
        <f t="shared" si="23"/>
        <v>1112.2789178876717</v>
      </c>
    </row>
    <row r="265" spans="1:7" x14ac:dyDescent="0.45">
      <c r="A265" s="1">
        <v>264</v>
      </c>
      <c r="B265" s="1">
        <f t="shared" si="20"/>
        <v>429927.01985221083</v>
      </c>
      <c r="C265" s="1">
        <f t="shared" si="21"/>
        <v>1113.9409084370782</v>
      </c>
      <c r="D265" s="1">
        <f t="shared" si="22"/>
        <v>428813.07894377375</v>
      </c>
      <c r="E265" s="1">
        <f t="shared" si="24"/>
        <v>1756.3469025072093</v>
      </c>
      <c r="F265" s="1"/>
      <c r="G265" s="1">
        <f t="shared" si="23"/>
        <v>1113.9409084370782</v>
      </c>
    </row>
    <row r="266" spans="1:7" x14ac:dyDescent="0.45">
      <c r="A266" s="1">
        <v>265</v>
      </c>
      <c r="B266" s="1">
        <f t="shared" si="20"/>
        <v>430569.42584628094</v>
      </c>
      <c r="C266" s="1">
        <f t="shared" si="21"/>
        <v>1115.6053823677139</v>
      </c>
      <c r="D266" s="1">
        <f t="shared" si="22"/>
        <v>429453.8204639132</v>
      </c>
      <c r="E266" s="1">
        <f t="shared" si="24"/>
        <v>1758.9712729834464</v>
      </c>
      <c r="F266" s="1"/>
      <c r="G266" s="1">
        <f t="shared" si="23"/>
        <v>1115.6053823677139</v>
      </c>
    </row>
    <row r="267" spans="1:7" x14ac:dyDescent="0.45">
      <c r="A267" s="1">
        <v>266</v>
      </c>
      <c r="B267" s="1">
        <f t="shared" si="20"/>
        <v>431212.79173689667</v>
      </c>
      <c r="C267" s="1">
        <f t="shared" si="21"/>
        <v>1117.2723433902993</v>
      </c>
      <c r="D267" s="1">
        <f t="shared" si="22"/>
        <v>430095.5193935064</v>
      </c>
      <c r="E267" s="1">
        <f t="shared" si="24"/>
        <v>1761.5995648492378</v>
      </c>
      <c r="F267" s="1"/>
      <c r="G267" s="1">
        <f t="shared" si="23"/>
        <v>1117.2723433902993</v>
      </c>
    </row>
    <row r="268" spans="1:7" x14ac:dyDescent="0.45">
      <c r="A268" s="1">
        <v>267</v>
      </c>
      <c r="B268" s="1">
        <f t="shared" si="20"/>
        <v>431857.11895835563</v>
      </c>
      <c r="C268" s="1">
        <f t="shared" si="21"/>
        <v>1118.9417952210993</v>
      </c>
      <c r="D268" s="1">
        <f t="shared" si="22"/>
        <v>430738.1771631345</v>
      </c>
      <c r="E268" s="1">
        <f t="shared" si="24"/>
        <v>1764.2317839640066</v>
      </c>
      <c r="F268" s="1"/>
      <c r="G268" s="1">
        <f t="shared" si="23"/>
        <v>1118.9417952210993</v>
      </c>
    </row>
    <row r="269" spans="1:7" x14ac:dyDescent="0.45">
      <c r="A269" s="1">
        <v>268</v>
      </c>
      <c r="B269" s="1">
        <f t="shared" si="20"/>
        <v>432502.40894709853</v>
      </c>
      <c r="C269" s="1">
        <f t="shared" si="21"/>
        <v>1120.6137415819323</v>
      </c>
      <c r="D269" s="1">
        <f t="shared" si="22"/>
        <v>431381.79520551662</v>
      </c>
      <c r="E269" s="1">
        <f t="shared" si="24"/>
        <v>1766.8679361959319</v>
      </c>
      <c r="F269" s="1"/>
      <c r="G269" s="1">
        <f t="shared" si="23"/>
        <v>1120.6137415819323</v>
      </c>
    </row>
    <row r="270" spans="1:7" x14ac:dyDescent="0.45">
      <c r="A270" s="1">
        <v>269</v>
      </c>
      <c r="B270" s="1">
        <f t="shared" si="20"/>
        <v>433148.66314171255</v>
      </c>
      <c r="C270" s="1">
        <f t="shared" si="21"/>
        <v>1122.2881862001773</v>
      </c>
      <c r="D270" s="1">
        <f t="shared" si="22"/>
        <v>432026.37495551235</v>
      </c>
      <c r="E270" s="1">
        <f t="shared" si="24"/>
        <v>1769.5080274219545</v>
      </c>
      <c r="F270" s="1"/>
      <c r="G270" s="1">
        <f t="shared" si="23"/>
        <v>1122.2881862001773</v>
      </c>
    </row>
    <row r="271" spans="1:7" x14ac:dyDescent="0.45">
      <c r="A271" s="1">
        <v>270</v>
      </c>
      <c r="B271" s="1">
        <f t="shared" si="20"/>
        <v>433795.8829829343</v>
      </c>
      <c r="C271" s="1">
        <f t="shared" si="21"/>
        <v>1123.9651328087828</v>
      </c>
      <c r="D271" s="1">
        <f t="shared" si="22"/>
        <v>432671.91785012552</v>
      </c>
      <c r="E271" s="1">
        <f t="shared" si="24"/>
        <v>1772.1520635278077</v>
      </c>
      <c r="F271" s="1"/>
      <c r="G271" s="1">
        <f t="shared" si="23"/>
        <v>1123.9651328087828</v>
      </c>
    </row>
    <row r="272" spans="1:7" x14ac:dyDescent="0.45">
      <c r="A272" s="1">
        <v>271</v>
      </c>
      <c r="B272" s="1">
        <f t="shared" si="20"/>
        <v>434444.06991365331</v>
      </c>
      <c r="C272" s="1">
        <f t="shared" si="21"/>
        <v>1125.6445851462759</v>
      </c>
      <c r="D272" s="1">
        <f t="shared" si="22"/>
        <v>433318.42532850703</v>
      </c>
      <c r="E272" s="1">
        <f t="shared" si="24"/>
        <v>1774.8000504080119</v>
      </c>
      <c r="F272" s="1"/>
      <c r="G272" s="1">
        <f t="shared" si="23"/>
        <v>1125.6445851462759</v>
      </c>
    </row>
    <row r="273" spans="1:7" x14ac:dyDescent="0.45">
      <c r="A273" s="1">
        <v>272</v>
      </c>
      <c r="B273" s="1">
        <f t="shared" si="20"/>
        <v>435093.22537891503</v>
      </c>
      <c r="C273" s="1">
        <f t="shared" si="21"/>
        <v>1127.3265469567687</v>
      </c>
      <c r="D273" s="1">
        <f t="shared" si="22"/>
        <v>433965.89883195824</v>
      </c>
      <c r="E273" s="1">
        <f t="shared" si="24"/>
        <v>1777.4519939658992</v>
      </c>
      <c r="F273" s="1"/>
      <c r="G273" s="1">
        <f t="shared" si="23"/>
        <v>1127.3265469567687</v>
      </c>
    </row>
    <row r="274" spans="1:7" x14ac:dyDescent="0.45">
      <c r="A274" s="1">
        <v>273</v>
      </c>
      <c r="B274" s="1">
        <f t="shared" si="20"/>
        <v>435743.35082592414</v>
      </c>
      <c r="C274" s="1">
        <f t="shared" si="21"/>
        <v>1129.0110219899693</v>
      </c>
      <c r="D274" s="1">
        <f t="shared" si="22"/>
        <v>434614.33980393416</v>
      </c>
      <c r="E274" s="1">
        <f t="shared" si="24"/>
        <v>1780.1079001136168</v>
      </c>
      <c r="F274" s="1"/>
      <c r="G274" s="1">
        <f t="shared" si="23"/>
        <v>1129.0110219899693</v>
      </c>
    </row>
    <row r="275" spans="1:7" x14ac:dyDescent="0.45">
      <c r="A275" s="1">
        <v>274</v>
      </c>
      <c r="B275" s="1">
        <f t="shared" si="20"/>
        <v>436394.44770404778</v>
      </c>
      <c r="C275" s="1">
        <f t="shared" si="21"/>
        <v>1130.6980140011879</v>
      </c>
      <c r="D275" s="1">
        <f t="shared" si="22"/>
        <v>435263.74969004659</v>
      </c>
      <c r="E275" s="1">
        <f t="shared" si="24"/>
        <v>1782.76777477215</v>
      </c>
      <c r="F275" s="1"/>
      <c r="G275" s="1">
        <f t="shared" si="23"/>
        <v>1130.6980140011879</v>
      </c>
    </row>
    <row r="276" spans="1:7" x14ac:dyDescent="0.45">
      <c r="A276" s="1">
        <v>275</v>
      </c>
      <c r="B276" s="1">
        <f t="shared" si="20"/>
        <v>437046.51746481872</v>
      </c>
      <c r="C276" s="1">
        <f t="shared" si="21"/>
        <v>1132.3875267513454</v>
      </c>
      <c r="D276" s="1">
        <f t="shared" si="22"/>
        <v>435914.1299380674</v>
      </c>
      <c r="E276" s="1">
        <f t="shared" si="24"/>
        <v>1785.4316238713375</v>
      </c>
      <c r="F276" s="1"/>
      <c r="G276" s="1">
        <f t="shared" si="23"/>
        <v>1132.3875267513454</v>
      </c>
    </row>
    <row r="277" spans="1:7" x14ac:dyDescent="0.45">
      <c r="A277" s="1">
        <v>276</v>
      </c>
      <c r="B277" s="1">
        <f t="shared" si="20"/>
        <v>437699.56156193872</v>
      </c>
      <c r="C277" s="1">
        <f t="shared" si="21"/>
        <v>1134.0795640069832</v>
      </c>
      <c r="D277" s="1">
        <f t="shared" si="22"/>
        <v>436565.48199793173</v>
      </c>
      <c r="E277" s="1">
        <f t="shared" si="24"/>
        <v>1788.0994533498645</v>
      </c>
      <c r="F277" s="1"/>
      <c r="G277" s="1">
        <f t="shared" si="23"/>
        <v>1134.0795640069832</v>
      </c>
    </row>
    <row r="278" spans="1:7" x14ac:dyDescent="0.45">
      <c r="A278" s="1">
        <v>277</v>
      </c>
      <c r="B278" s="1">
        <f t="shared" si="20"/>
        <v>438353.58145128161</v>
      </c>
      <c r="C278" s="1">
        <f t="shared" si="21"/>
        <v>1135.7741295402707</v>
      </c>
      <c r="D278" s="1">
        <f t="shared" si="22"/>
        <v>437217.80732174136</v>
      </c>
      <c r="E278" s="1">
        <f t="shared" si="24"/>
        <v>1790.7712691553024</v>
      </c>
      <c r="F278" s="1"/>
      <c r="G278" s="1">
        <f t="shared" si="23"/>
        <v>1135.7741295402707</v>
      </c>
    </row>
    <row r="279" spans="1:7" x14ac:dyDescent="0.45">
      <c r="A279" s="1">
        <v>278</v>
      </c>
      <c r="B279" s="1">
        <f t="shared" si="20"/>
        <v>439008.57859089668</v>
      </c>
      <c r="C279" s="1">
        <f t="shared" si="21"/>
        <v>1137.4712271290134</v>
      </c>
      <c r="D279" s="1">
        <f t="shared" si="22"/>
        <v>437871.10736376769</v>
      </c>
      <c r="E279" s="1">
        <f t="shared" si="24"/>
        <v>1793.4470772441007</v>
      </c>
      <c r="F279" s="1"/>
      <c r="G279" s="1">
        <f t="shared" si="23"/>
        <v>1137.4712271290134</v>
      </c>
    </row>
    <row r="280" spans="1:7" x14ac:dyDescent="0.45">
      <c r="A280" s="1">
        <v>279</v>
      </c>
      <c r="B280" s="1">
        <f t="shared" si="20"/>
        <v>439664.5544410118</v>
      </c>
      <c r="C280" s="1">
        <f t="shared" si="21"/>
        <v>1139.1708605566616</v>
      </c>
      <c r="D280" s="1">
        <f t="shared" si="22"/>
        <v>438525.38358045515</v>
      </c>
      <c r="E280" s="1">
        <f t="shared" si="24"/>
        <v>1796.1268835816154</v>
      </c>
      <c r="F280" s="1"/>
      <c r="G280" s="1">
        <f t="shared" si="23"/>
        <v>1139.1708605566616</v>
      </c>
    </row>
    <row r="281" spans="1:7" x14ac:dyDescent="0.45">
      <c r="A281" s="1">
        <v>280</v>
      </c>
      <c r="B281" s="1">
        <f t="shared" si="20"/>
        <v>440321.51046403678</v>
      </c>
      <c r="C281" s="1">
        <f t="shared" si="21"/>
        <v>1140.8730336123192</v>
      </c>
      <c r="D281" s="1">
        <f t="shared" si="22"/>
        <v>439180.63743042445</v>
      </c>
      <c r="E281" s="1">
        <f t="shared" si="24"/>
        <v>1798.8106941421149</v>
      </c>
      <c r="F281" s="1"/>
      <c r="G281" s="1">
        <f t="shared" si="23"/>
        <v>1140.8730336123192</v>
      </c>
    </row>
    <row r="282" spans="1:7" x14ac:dyDescent="0.45">
      <c r="A282" s="1">
        <v>281</v>
      </c>
      <c r="B282" s="1">
        <f t="shared" si="20"/>
        <v>440979.44812456658</v>
      </c>
      <c r="C282" s="1">
        <f t="shared" si="21"/>
        <v>1142.577750090752</v>
      </c>
      <c r="D282" s="1">
        <f t="shared" si="22"/>
        <v>439836.87037447584</v>
      </c>
      <c r="E282" s="1">
        <f t="shared" si="24"/>
        <v>1801.4985149087952</v>
      </c>
      <c r="F282" s="1"/>
      <c r="G282" s="1">
        <f t="shared" si="23"/>
        <v>1142.577750090752</v>
      </c>
    </row>
    <row r="283" spans="1:7" x14ac:dyDescent="0.45">
      <c r="A283" s="1">
        <v>282</v>
      </c>
      <c r="B283" s="1">
        <f t="shared" si="20"/>
        <v>441638.36888938461</v>
      </c>
      <c r="C283" s="1">
        <f t="shared" si="21"/>
        <v>1144.2850137923956</v>
      </c>
      <c r="D283" s="1">
        <f t="shared" si="22"/>
        <v>440494.08387559222</v>
      </c>
      <c r="E283" s="1">
        <f t="shared" si="24"/>
        <v>1804.1903518737818</v>
      </c>
      <c r="F283" s="1"/>
      <c r="G283" s="1">
        <f t="shared" si="23"/>
        <v>1144.2850137923956</v>
      </c>
    </row>
    <row r="284" spans="1:7" x14ac:dyDescent="0.45">
      <c r="A284" s="1">
        <v>283</v>
      </c>
      <c r="B284" s="1">
        <f t="shared" si="20"/>
        <v>442298.27422746603</v>
      </c>
      <c r="C284" s="1">
        <f t="shared" si="21"/>
        <v>1145.9948285233645</v>
      </c>
      <c r="D284" s="1">
        <f t="shared" si="22"/>
        <v>441152.27939894266</v>
      </c>
      <c r="E284" s="1">
        <f t="shared" si="24"/>
        <v>1806.8862110381731</v>
      </c>
      <c r="F284" s="1"/>
      <c r="G284" s="1">
        <f t="shared" si="23"/>
        <v>1145.9948285233645</v>
      </c>
    </row>
    <row r="285" spans="1:7" x14ac:dyDescent="0.45">
      <c r="A285" s="1">
        <v>284</v>
      </c>
      <c r="B285" s="1">
        <f t="shared" si="20"/>
        <v>442959.16560998082</v>
      </c>
      <c r="C285" s="1">
        <f t="shared" si="21"/>
        <v>1147.7071980954602</v>
      </c>
      <c r="D285" s="1">
        <f t="shared" si="22"/>
        <v>441811.45841188537</v>
      </c>
      <c r="E285" s="1">
        <f t="shared" si="24"/>
        <v>1809.5860984120179</v>
      </c>
      <c r="F285" s="1"/>
      <c r="G285" s="1">
        <f t="shared" si="23"/>
        <v>1147.7071980954602</v>
      </c>
    </row>
    <row r="286" spans="1:7" x14ac:dyDescent="0.45">
      <c r="A286" s="1">
        <v>285</v>
      </c>
      <c r="B286" s="1">
        <f t="shared" si="20"/>
        <v>443621.04451029736</v>
      </c>
      <c r="C286" s="1">
        <f t="shared" si="21"/>
        <v>1149.4221263261804</v>
      </c>
      <c r="D286" s="1">
        <f t="shared" si="22"/>
        <v>442471.62238397117</v>
      </c>
      <c r="E286" s="1">
        <f t="shared" si="24"/>
        <v>1812.2900200143511</v>
      </c>
      <c r="F286" s="1"/>
      <c r="G286" s="1">
        <f t="shared" si="23"/>
        <v>1149.4221263261804</v>
      </c>
    </row>
    <row r="287" spans="1:7" x14ac:dyDescent="0.45">
      <c r="A287" s="1">
        <v>286</v>
      </c>
      <c r="B287" s="1">
        <f t="shared" si="20"/>
        <v>444283.91240398551</v>
      </c>
      <c r="C287" s="1">
        <f t="shared" si="21"/>
        <v>1151.1396170387266</v>
      </c>
      <c r="D287" s="1">
        <f t="shared" si="22"/>
        <v>443132.77278694679</v>
      </c>
      <c r="E287" s="1">
        <f t="shared" si="24"/>
        <v>1814.9979818732063</v>
      </c>
      <c r="F287" s="1"/>
      <c r="G287" s="1">
        <f t="shared" si="23"/>
        <v>1151.1396170387266</v>
      </c>
    </row>
    <row r="288" spans="1:7" x14ac:dyDescent="0.45">
      <c r="A288" s="1">
        <v>287</v>
      </c>
      <c r="B288" s="1">
        <f t="shared" si="20"/>
        <v>444947.77076882002</v>
      </c>
      <c r="C288" s="1">
        <f t="shared" si="21"/>
        <v>1152.8596740620126</v>
      </c>
      <c r="D288" s="1">
        <f t="shared" si="22"/>
        <v>443794.91109475802</v>
      </c>
      <c r="E288" s="1">
        <f t="shared" si="24"/>
        <v>1817.7099900256169</v>
      </c>
      <c r="F288" s="1"/>
      <c r="G288" s="1">
        <f t="shared" si="23"/>
        <v>1152.8596740620126</v>
      </c>
    </row>
    <row r="289" spans="1:7" x14ac:dyDescent="0.45">
      <c r="A289" s="1">
        <v>288</v>
      </c>
      <c r="B289" s="1">
        <f t="shared" si="20"/>
        <v>445612.62108478363</v>
      </c>
      <c r="C289" s="1">
        <f t="shared" si="21"/>
        <v>1154.5823012306746</v>
      </c>
      <c r="D289" s="1">
        <f t="shared" si="22"/>
        <v>444458.03878355294</v>
      </c>
      <c r="E289" s="1">
        <f t="shared" si="24"/>
        <v>1820.4260505176364</v>
      </c>
      <c r="F289" s="1"/>
      <c r="G289" s="1">
        <f t="shared" si="23"/>
        <v>1154.5823012306746</v>
      </c>
    </row>
    <row r="290" spans="1:7" x14ac:dyDescent="0.45">
      <c r="A290" s="1">
        <v>289</v>
      </c>
      <c r="B290" s="1">
        <f t="shared" si="20"/>
        <v>446278.46483407059</v>
      </c>
      <c r="C290" s="1">
        <f t="shared" si="21"/>
        <v>1156.307502385077</v>
      </c>
      <c r="D290" s="1">
        <f t="shared" si="22"/>
        <v>445122.15733168554</v>
      </c>
      <c r="E290" s="1">
        <f t="shared" si="24"/>
        <v>1823.1461694043635</v>
      </c>
      <c r="F290" s="1"/>
      <c r="G290" s="1">
        <f t="shared" si="23"/>
        <v>1156.307502385077</v>
      </c>
    </row>
    <row r="291" spans="1:7" x14ac:dyDescent="0.45">
      <c r="A291" s="1">
        <v>290</v>
      </c>
      <c r="B291" s="1">
        <f t="shared" si="20"/>
        <v>446945.30350108992</v>
      </c>
      <c r="C291" s="1">
        <f t="shared" si="21"/>
        <v>1158.0352813713239</v>
      </c>
      <c r="D291" s="1">
        <f t="shared" si="22"/>
        <v>445787.26821971859</v>
      </c>
      <c r="E291" s="1">
        <f t="shared" si="24"/>
        <v>1825.8703527499347</v>
      </c>
      <c r="F291" s="1"/>
      <c r="G291" s="1">
        <f t="shared" si="23"/>
        <v>1158.0352813713239</v>
      </c>
    </row>
    <row r="292" spans="1:7" x14ac:dyDescent="0.45">
      <c r="A292" s="1">
        <v>291</v>
      </c>
      <c r="B292" s="1">
        <f t="shared" si="20"/>
        <v>447613.13857246854</v>
      </c>
      <c r="C292" s="1">
        <f t="shared" si="21"/>
        <v>1159.7656420412659</v>
      </c>
      <c r="D292" s="1">
        <f t="shared" si="22"/>
        <v>446453.37293042726</v>
      </c>
      <c r="E292" s="1">
        <f t="shared" si="24"/>
        <v>1828.5986066275448</v>
      </c>
      <c r="F292" s="1"/>
      <c r="G292" s="1">
        <f t="shared" si="23"/>
        <v>1159.7656420412659</v>
      </c>
    </row>
    <row r="293" spans="1:7" x14ac:dyDescent="0.45">
      <c r="A293" s="1">
        <v>292</v>
      </c>
      <c r="B293" s="1">
        <f t="shared" si="20"/>
        <v>448281.97153705481</v>
      </c>
      <c r="C293" s="1">
        <f t="shared" si="21"/>
        <v>1161.4985882525091</v>
      </c>
      <c r="D293" s="1">
        <f t="shared" si="22"/>
        <v>447120.47294880229</v>
      </c>
      <c r="E293" s="1">
        <f t="shared" si="24"/>
        <v>1831.3309371194712</v>
      </c>
      <c r="F293" s="1"/>
      <c r="G293" s="1">
        <f t="shared" si="23"/>
        <v>1161.4985882525091</v>
      </c>
    </row>
    <row r="294" spans="1:7" x14ac:dyDescent="0.45">
      <c r="A294" s="1">
        <v>293</v>
      </c>
      <c r="B294" s="1">
        <f t="shared" si="20"/>
        <v>448951.80388592178</v>
      </c>
      <c r="C294" s="1">
        <f t="shared" si="21"/>
        <v>1163.2341238684235</v>
      </c>
      <c r="D294" s="1">
        <f t="shared" si="22"/>
        <v>447788.56976205338</v>
      </c>
      <c r="E294" s="1">
        <f t="shared" si="24"/>
        <v>1834.067350317079</v>
      </c>
      <c r="F294" s="1"/>
      <c r="G294" s="1">
        <f t="shared" si="23"/>
        <v>1163.2341238684235</v>
      </c>
    </row>
    <row r="295" spans="1:7" x14ac:dyDescent="0.45">
      <c r="A295" s="1">
        <v>294</v>
      </c>
      <c r="B295" s="1">
        <f t="shared" si="20"/>
        <v>449622.63711237046</v>
      </c>
      <c r="C295" s="1">
        <f t="shared" si="21"/>
        <v>1164.9722527581519</v>
      </c>
      <c r="D295" s="1">
        <f t="shared" si="22"/>
        <v>448457.6648596123</v>
      </c>
      <c r="E295" s="1">
        <f t="shared" si="24"/>
        <v>1836.8078523208326</v>
      </c>
      <c r="F295" s="1"/>
      <c r="G295" s="1">
        <f t="shared" si="23"/>
        <v>1164.9722527581519</v>
      </c>
    </row>
    <row r="296" spans="1:7" x14ac:dyDescent="0.45">
      <c r="A296" s="1">
        <v>295</v>
      </c>
      <c r="B296" s="1">
        <f t="shared" si="20"/>
        <v>450294.47271193314</v>
      </c>
      <c r="C296" s="1">
        <f t="shared" si="21"/>
        <v>1166.7129787966187</v>
      </c>
      <c r="D296" s="1">
        <f t="shared" si="22"/>
        <v>449127.75973313651</v>
      </c>
      <c r="E296" s="1">
        <f t="shared" si="24"/>
        <v>1839.5524492403081</v>
      </c>
      <c r="F296" s="1"/>
      <c r="G296" s="1">
        <f t="shared" si="23"/>
        <v>1166.7129787966187</v>
      </c>
    </row>
    <row r="297" spans="1:7" x14ac:dyDescent="0.45">
      <c r="A297" s="1">
        <v>296</v>
      </c>
      <c r="B297" s="1">
        <f t="shared" si="20"/>
        <v>450967.3121823768</v>
      </c>
      <c r="C297" s="1">
        <f t="shared" si="21"/>
        <v>1168.4563058645383</v>
      </c>
      <c r="D297" s="1">
        <f t="shared" si="22"/>
        <v>449798.85587651224</v>
      </c>
      <c r="E297" s="1">
        <f t="shared" si="24"/>
        <v>1842.3011471942191</v>
      </c>
      <c r="F297" s="1"/>
      <c r="G297" s="1">
        <f t="shared" si="23"/>
        <v>1168.4563058645383</v>
      </c>
    </row>
    <row r="298" spans="1:7" x14ac:dyDescent="0.45">
      <c r="A298" s="1">
        <v>297</v>
      </c>
      <c r="B298" s="1">
        <f t="shared" si="20"/>
        <v>451641.15702370647</v>
      </c>
      <c r="C298" s="1">
        <f t="shared" si="21"/>
        <v>1170.2022378484235</v>
      </c>
      <c r="D298" s="1">
        <f t="shared" si="22"/>
        <v>450470.95478585805</v>
      </c>
      <c r="E298" s="1">
        <f t="shared" si="24"/>
        <v>1845.0539523104137</v>
      </c>
      <c r="F298" s="1"/>
      <c r="G298" s="1">
        <f t="shared" si="23"/>
        <v>1170.2022378484235</v>
      </c>
    </row>
    <row r="299" spans="1:7" x14ac:dyDescent="0.45">
      <c r="A299" s="1">
        <v>298</v>
      </c>
      <c r="B299" s="1">
        <f t="shared" si="20"/>
        <v>452316.00873816846</v>
      </c>
      <c r="C299" s="1">
        <f t="shared" si="21"/>
        <v>1171.9507786405945</v>
      </c>
      <c r="D299" s="1">
        <f t="shared" si="22"/>
        <v>451144.05795952788</v>
      </c>
      <c r="E299" s="1">
        <f t="shared" si="24"/>
        <v>1847.8108707259041</v>
      </c>
      <c r="F299" s="1"/>
      <c r="G299" s="1">
        <f t="shared" si="23"/>
        <v>1171.9507786405945</v>
      </c>
    </row>
    <row r="300" spans="1:7" x14ac:dyDescent="0.45">
      <c r="A300" s="1">
        <v>299</v>
      </c>
      <c r="B300" s="1">
        <f t="shared" si="20"/>
        <v>452991.86883025378</v>
      </c>
      <c r="C300" s="1">
        <f t="shared" si="21"/>
        <v>1173.7019321391876</v>
      </c>
      <c r="D300" s="1">
        <f t="shared" si="22"/>
        <v>451818.16689811461</v>
      </c>
      <c r="E300" s="1">
        <f t="shared" si="24"/>
        <v>1850.5719085868623</v>
      </c>
      <c r="F300" s="1"/>
      <c r="G300" s="1">
        <f t="shared" si="23"/>
        <v>1173.7019321391876</v>
      </c>
    </row>
    <row r="301" spans="1:7" x14ac:dyDescent="0.45">
      <c r="A301" s="1">
        <v>300</v>
      </c>
      <c r="B301" s="1">
        <f t="shared" si="20"/>
        <v>453668.73880670144</v>
      </c>
      <c r="C301" s="1">
        <f t="shared" si="21"/>
        <v>1175.4557022481633</v>
      </c>
      <c r="D301" s="1">
        <f t="shared" si="22"/>
        <v>452493.28310445329</v>
      </c>
      <c r="E301" s="1">
        <f t="shared" si="24"/>
        <v>1853.3370720486589</v>
      </c>
      <c r="F301" s="1"/>
      <c r="G301" s="1">
        <f t="shared" si="23"/>
        <v>1175.4557022481633</v>
      </c>
    </row>
    <row r="302" spans="1:7" x14ac:dyDescent="0.45">
      <c r="A302" s="1">
        <v>301</v>
      </c>
      <c r="B302" s="1">
        <f t="shared" si="20"/>
        <v>454346.62017650198</v>
      </c>
      <c r="C302" s="1">
        <f t="shared" si="21"/>
        <v>1177.2120928773165</v>
      </c>
      <c r="D302" s="1">
        <f t="shared" si="22"/>
        <v>453169.40808362467</v>
      </c>
      <c r="E302" s="1">
        <f t="shared" si="24"/>
        <v>1856.1063672758489</v>
      </c>
      <c r="F302" s="1"/>
      <c r="G302" s="1">
        <f t="shared" si="23"/>
        <v>1177.2120928773165</v>
      </c>
    </row>
    <row r="303" spans="1:7" x14ac:dyDescent="0.45">
      <c r="A303" s="1">
        <v>302</v>
      </c>
      <c r="B303" s="1">
        <f t="shared" si="20"/>
        <v>455025.51445090055</v>
      </c>
      <c r="C303" s="1">
        <f t="shared" si="21"/>
        <v>1178.9711079422834</v>
      </c>
      <c r="D303" s="1">
        <f t="shared" si="22"/>
        <v>453846.54334295826</v>
      </c>
      <c r="E303" s="1">
        <f t="shared" si="24"/>
        <v>1858.8798004422013</v>
      </c>
      <c r="F303" s="1"/>
      <c r="G303" s="1">
        <f t="shared" si="23"/>
        <v>1178.9711079422834</v>
      </c>
    </row>
    <row r="304" spans="1:7" x14ac:dyDescent="0.45">
      <c r="A304" s="1">
        <v>303</v>
      </c>
      <c r="B304" s="1">
        <f t="shared" si="20"/>
        <v>455705.42314340046</v>
      </c>
      <c r="C304" s="1">
        <f t="shared" si="21"/>
        <v>1180.7327513645505</v>
      </c>
      <c r="D304" s="1">
        <f t="shared" si="22"/>
        <v>454524.69039203593</v>
      </c>
      <c r="E304" s="1">
        <f t="shared" si="24"/>
        <v>1861.6573777307192</v>
      </c>
      <c r="F304" s="1"/>
      <c r="G304" s="1">
        <f t="shared" si="23"/>
        <v>1180.7327513645505</v>
      </c>
    </row>
    <row r="305" spans="1:7" x14ac:dyDescent="0.45">
      <c r="A305" s="1">
        <v>304</v>
      </c>
      <c r="B305" s="1">
        <f t="shared" si="20"/>
        <v>456386.34776976664</v>
      </c>
      <c r="C305" s="1">
        <f t="shared" si="21"/>
        <v>1182.4970270714655</v>
      </c>
      <c r="D305" s="1">
        <f t="shared" si="22"/>
        <v>455203.85074269515</v>
      </c>
      <c r="E305" s="1">
        <f t="shared" si="24"/>
        <v>1864.4391053336258</v>
      </c>
      <c r="F305" s="1"/>
      <c r="G305" s="1">
        <f t="shared" si="23"/>
        <v>1182.4970270714655</v>
      </c>
    </row>
    <row r="306" spans="1:7" x14ac:dyDescent="0.45">
      <c r="A306" s="1">
        <v>305</v>
      </c>
      <c r="B306" s="1">
        <f t="shared" ref="B306:B369" si="25">+B305+E305-C305</f>
        <v>457068.2898480288</v>
      </c>
      <c r="C306" s="1">
        <f t="shared" ref="C306:C369" si="26">+B306/10000*$L$10</f>
        <v>1184.2639389962426</v>
      </c>
      <c r="D306" s="1">
        <f t="shared" ref="D306:D369" si="27">+B306-C306</f>
        <v>455884.02590903256</v>
      </c>
      <c r="E306" s="1">
        <f t="shared" si="24"/>
        <v>1867.2249894524139</v>
      </c>
      <c r="F306" s="1"/>
      <c r="G306" s="1">
        <f t="shared" ref="G306:G369" si="28">+F306+C306</f>
        <v>1184.2639389962426</v>
      </c>
    </row>
    <row r="307" spans="1:7" x14ac:dyDescent="0.45">
      <c r="A307" s="1">
        <v>306</v>
      </c>
      <c r="B307" s="1">
        <f t="shared" si="25"/>
        <v>457751.25089848496</v>
      </c>
      <c r="C307" s="1">
        <f t="shared" si="26"/>
        <v>1186.0334910779745</v>
      </c>
      <c r="D307" s="1">
        <f t="shared" si="27"/>
        <v>456565.21740740701</v>
      </c>
      <c r="E307" s="1">
        <f t="shared" si="24"/>
        <v>1870.015036297842</v>
      </c>
      <c r="F307" s="1"/>
      <c r="G307" s="1">
        <f t="shared" si="28"/>
        <v>1186.0334910779745</v>
      </c>
    </row>
    <row r="308" spans="1:7" x14ac:dyDescent="0.45">
      <c r="A308" s="1">
        <v>307</v>
      </c>
      <c r="B308" s="1">
        <f t="shared" si="25"/>
        <v>458435.23244370485</v>
      </c>
      <c r="C308" s="1">
        <f t="shared" si="26"/>
        <v>1187.8056872616394</v>
      </c>
      <c r="D308" s="1">
        <f t="shared" si="27"/>
        <v>457247.42675644322</v>
      </c>
      <c r="E308" s="1">
        <f t="shared" si="24"/>
        <v>1872.8092520899361</v>
      </c>
      <c r="F308" s="1"/>
      <c r="G308" s="1">
        <f t="shared" si="28"/>
        <v>1187.8056872616394</v>
      </c>
    </row>
    <row r="309" spans="1:7" x14ac:dyDescent="0.45">
      <c r="A309" s="1">
        <v>308</v>
      </c>
      <c r="B309" s="1">
        <f t="shared" si="25"/>
        <v>459120.23600853316</v>
      </c>
      <c r="C309" s="1">
        <f t="shared" si="26"/>
        <v>1189.5805314981094</v>
      </c>
      <c r="D309" s="1">
        <f t="shared" si="27"/>
        <v>457930.65547703503</v>
      </c>
      <c r="E309" s="1">
        <f t="shared" si="24"/>
        <v>1875.607643058024</v>
      </c>
      <c r="F309" s="1"/>
      <c r="G309" s="1">
        <f t="shared" si="28"/>
        <v>1189.5805314981094</v>
      </c>
    </row>
    <row r="310" spans="1:7" x14ac:dyDescent="0.45">
      <c r="A310" s="1">
        <v>309</v>
      </c>
      <c r="B310" s="1">
        <f t="shared" si="25"/>
        <v>459806.26312009303</v>
      </c>
      <c r="C310" s="1">
        <f t="shared" si="26"/>
        <v>1191.3580277441611</v>
      </c>
      <c r="D310" s="1">
        <f t="shared" si="27"/>
        <v>458614.90509234887</v>
      </c>
      <c r="E310" s="1">
        <f t="shared" si="24"/>
        <v>1878.4102154407494</v>
      </c>
      <c r="F310" s="1"/>
      <c r="G310" s="1">
        <f t="shared" si="28"/>
        <v>1191.3580277441611</v>
      </c>
    </row>
    <row r="311" spans="1:7" x14ac:dyDescent="0.45">
      <c r="A311" s="1">
        <v>310</v>
      </c>
      <c r="B311" s="1">
        <f t="shared" si="25"/>
        <v>460493.3153077896</v>
      </c>
      <c r="C311" s="1">
        <f t="shared" si="26"/>
        <v>1193.1381799624828</v>
      </c>
      <c r="D311" s="1">
        <f t="shared" si="27"/>
        <v>459300.17712782713</v>
      </c>
      <c r="E311" s="1">
        <f t="shared" si="24"/>
        <v>1881.2169754860613</v>
      </c>
      <c r="F311" s="1"/>
      <c r="G311" s="1">
        <f t="shared" si="28"/>
        <v>1193.1381799624828</v>
      </c>
    </row>
    <row r="312" spans="1:7" x14ac:dyDescent="0.45">
      <c r="A312" s="1">
        <v>311</v>
      </c>
      <c r="B312" s="1">
        <f t="shared" si="25"/>
        <v>461181.39410331321</v>
      </c>
      <c r="C312" s="1">
        <f t="shared" si="26"/>
        <v>1194.9209921216845</v>
      </c>
      <c r="D312" s="1">
        <f t="shared" si="27"/>
        <v>459986.47311119153</v>
      </c>
      <c r="E312" s="1">
        <f t="shared" si="24"/>
        <v>1884.0279294512584</v>
      </c>
      <c r="F312" s="1"/>
      <c r="G312" s="1">
        <f t="shared" si="28"/>
        <v>1194.9209921216845</v>
      </c>
    </row>
    <row r="313" spans="1:7" x14ac:dyDescent="0.45">
      <c r="A313" s="1">
        <v>312</v>
      </c>
      <c r="B313" s="1">
        <f t="shared" si="25"/>
        <v>461870.50104064279</v>
      </c>
      <c r="C313" s="1">
        <f t="shared" si="26"/>
        <v>1196.7064681963054</v>
      </c>
      <c r="D313" s="1">
        <f t="shared" si="27"/>
        <v>460673.7945724465</v>
      </c>
      <c r="E313" s="1">
        <f t="shared" si="24"/>
        <v>1886.8430836029813</v>
      </c>
      <c r="F313" s="1"/>
      <c r="G313" s="1">
        <f t="shared" si="28"/>
        <v>1196.7064681963054</v>
      </c>
    </row>
    <row r="314" spans="1:7" x14ac:dyDescent="0.45">
      <c r="A314" s="1">
        <v>313</v>
      </c>
      <c r="B314" s="1">
        <f t="shared" si="25"/>
        <v>462560.63765604945</v>
      </c>
      <c r="C314" s="1">
        <f t="shared" si="26"/>
        <v>1198.494612166824</v>
      </c>
      <c r="D314" s="1">
        <f t="shared" si="27"/>
        <v>461362.14304388262</v>
      </c>
      <c r="E314" s="1">
        <f t="shared" si="24"/>
        <v>1889.6624442172372</v>
      </c>
      <c r="F314" s="1"/>
      <c r="G314" s="1">
        <f t="shared" si="28"/>
        <v>1198.494612166824</v>
      </c>
    </row>
    <row r="315" spans="1:7" x14ac:dyDescent="0.45">
      <c r="A315" s="1">
        <v>314</v>
      </c>
      <c r="B315" s="1">
        <f t="shared" si="25"/>
        <v>463251.80548809987</v>
      </c>
      <c r="C315" s="1">
        <f t="shared" si="26"/>
        <v>1200.2854280196668</v>
      </c>
      <c r="D315" s="1">
        <f t="shared" si="27"/>
        <v>462051.52006008022</v>
      </c>
      <c r="E315" s="1">
        <f t="shared" si="24"/>
        <v>1892.486017579414</v>
      </c>
      <c r="F315" s="1"/>
      <c r="G315" s="1">
        <f t="shared" si="28"/>
        <v>1200.2854280196668</v>
      </c>
    </row>
    <row r="316" spans="1:7" x14ac:dyDescent="0.45">
      <c r="A316" s="1">
        <v>315</v>
      </c>
      <c r="B316" s="1">
        <f t="shared" si="25"/>
        <v>463944.00607765961</v>
      </c>
      <c r="C316" s="1">
        <f t="shared" si="26"/>
        <v>1202.0789197472161</v>
      </c>
      <c r="D316" s="1">
        <f t="shared" si="27"/>
        <v>462741.9271579124</v>
      </c>
      <c r="E316" s="1">
        <f t="shared" si="24"/>
        <v>1895.3138099842847</v>
      </c>
      <c r="F316" s="1"/>
      <c r="G316" s="1">
        <f t="shared" si="28"/>
        <v>1202.0789197472161</v>
      </c>
    </row>
    <row r="317" spans="1:7" x14ac:dyDescent="0.45">
      <c r="A317" s="1">
        <v>316</v>
      </c>
      <c r="B317" s="1">
        <f t="shared" si="25"/>
        <v>464637.24096789671</v>
      </c>
      <c r="C317" s="1">
        <f t="shared" si="26"/>
        <v>1203.8750913478202</v>
      </c>
      <c r="D317" s="1">
        <f t="shared" si="27"/>
        <v>463433.36587654887</v>
      </c>
      <c r="E317" s="1">
        <f t="shared" si="24"/>
        <v>1898.1458277360325</v>
      </c>
      <c r="F317" s="1"/>
      <c r="G317" s="1">
        <f t="shared" si="28"/>
        <v>1203.8750913478202</v>
      </c>
    </row>
    <row r="318" spans="1:7" x14ac:dyDescent="0.45">
      <c r="A318" s="1">
        <v>317</v>
      </c>
      <c r="B318" s="1">
        <f t="shared" si="25"/>
        <v>465331.51170428487</v>
      </c>
      <c r="C318" s="1">
        <f t="shared" si="26"/>
        <v>1205.6739468258022</v>
      </c>
      <c r="D318" s="1">
        <f t="shared" si="27"/>
        <v>464125.83775745908</v>
      </c>
      <c r="E318" s="1">
        <f t="shared" si="24"/>
        <v>1900.9820771482616</v>
      </c>
      <c r="F318" s="1"/>
      <c r="G318" s="1">
        <f t="shared" si="28"/>
        <v>1205.6739468258022</v>
      </c>
    </row>
    <row r="319" spans="1:7" x14ac:dyDescent="0.45">
      <c r="A319" s="1">
        <v>318</v>
      </c>
      <c r="B319" s="1">
        <f t="shared" si="25"/>
        <v>466026.81983460736</v>
      </c>
      <c r="C319" s="1">
        <f t="shared" si="26"/>
        <v>1207.4754901914675</v>
      </c>
      <c r="D319" s="1">
        <f t="shared" si="27"/>
        <v>464819.34434441588</v>
      </c>
      <c r="E319" s="1">
        <f t="shared" si="24"/>
        <v>1903.8225645440059</v>
      </c>
      <c r="F319" s="1"/>
      <c r="G319" s="1">
        <f t="shared" si="28"/>
        <v>1207.4754901914675</v>
      </c>
    </row>
    <row r="320" spans="1:7" x14ac:dyDescent="0.45">
      <c r="A320" s="1">
        <v>319</v>
      </c>
      <c r="B320" s="1">
        <f t="shared" si="25"/>
        <v>466723.16690895986</v>
      </c>
      <c r="C320" s="1">
        <f t="shared" si="26"/>
        <v>1209.2797254611148</v>
      </c>
      <c r="D320" s="1">
        <f t="shared" si="27"/>
        <v>465513.88718349877</v>
      </c>
      <c r="E320" s="1">
        <f t="shared" si="24"/>
        <v>1906.6672962557484</v>
      </c>
      <c r="F320" s="1"/>
      <c r="G320" s="1">
        <f t="shared" si="28"/>
        <v>1209.2797254611148</v>
      </c>
    </row>
    <row r="321" spans="1:7" x14ac:dyDescent="0.45">
      <c r="A321" s="1">
        <v>320</v>
      </c>
      <c r="B321" s="1">
        <f t="shared" si="25"/>
        <v>467420.55447975453</v>
      </c>
      <c r="C321" s="1">
        <f t="shared" si="26"/>
        <v>1211.0866566570439</v>
      </c>
      <c r="D321" s="1">
        <f t="shared" si="27"/>
        <v>466209.46782309748</v>
      </c>
      <c r="E321" s="1">
        <f t="shared" si="24"/>
        <v>1909.5162786254393</v>
      </c>
      <c r="F321" s="1"/>
      <c r="G321" s="1">
        <f t="shared" si="28"/>
        <v>1211.0866566570439</v>
      </c>
    </row>
    <row r="322" spans="1:7" x14ac:dyDescent="0.45">
      <c r="A322" s="1">
        <v>321</v>
      </c>
      <c r="B322" s="1">
        <f t="shared" si="25"/>
        <v>468118.98410172295</v>
      </c>
      <c r="C322" s="1">
        <f t="shared" si="26"/>
        <v>1212.8962878075642</v>
      </c>
      <c r="D322" s="1">
        <f t="shared" si="27"/>
        <v>466906.08781391539</v>
      </c>
      <c r="E322" s="1">
        <f t="shared" si="24"/>
        <v>1912.3695180044986</v>
      </c>
      <c r="F322" s="1"/>
      <c r="G322" s="1">
        <f t="shared" si="28"/>
        <v>1212.8962878075642</v>
      </c>
    </row>
    <row r="323" spans="1:7" x14ac:dyDescent="0.45">
      <c r="A323" s="1">
        <v>322</v>
      </c>
      <c r="B323" s="1">
        <f t="shared" si="25"/>
        <v>468818.45733191987</v>
      </c>
      <c r="C323" s="1">
        <f t="shared" si="26"/>
        <v>1214.7086229470044</v>
      </c>
      <c r="D323" s="1">
        <f t="shared" si="27"/>
        <v>467603.74870897288</v>
      </c>
      <c r="E323" s="1">
        <f t="shared" ref="E323:E386" si="29">((D323*(1.06-$L$13))-D323)*1/12*0.75+((D323*(1.035-$L$13))-D323)*1/12*0.25</f>
        <v>1915.2270207538375</v>
      </c>
      <c r="F323" s="1"/>
      <c r="G323" s="1">
        <f t="shared" si="28"/>
        <v>1214.7086229470044</v>
      </c>
    </row>
    <row r="324" spans="1:7" x14ac:dyDescent="0.45">
      <c r="A324" s="1">
        <v>323</v>
      </c>
      <c r="B324" s="1">
        <f t="shared" si="25"/>
        <v>469518.97572972672</v>
      </c>
      <c r="C324" s="1">
        <f t="shared" si="26"/>
        <v>1216.5236661157219</v>
      </c>
      <c r="D324" s="1">
        <f t="shared" si="27"/>
        <v>468302.45206361101</v>
      </c>
      <c r="E324" s="1">
        <f t="shared" si="29"/>
        <v>1918.0887932438757</v>
      </c>
      <c r="F324" s="1"/>
      <c r="G324" s="1">
        <f t="shared" si="28"/>
        <v>1216.5236661157219</v>
      </c>
    </row>
    <row r="325" spans="1:7" x14ac:dyDescent="0.45">
      <c r="A325" s="1">
        <v>324</v>
      </c>
      <c r="B325" s="1">
        <f t="shared" si="25"/>
        <v>470220.54085685487</v>
      </c>
      <c r="C325" s="1">
        <f t="shared" si="26"/>
        <v>1218.3414213601111</v>
      </c>
      <c r="D325" s="1">
        <f t="shared" si="27"/>
        <v>469002.19943549478</v>
      </c>
      <c r="E325" s="1">
        <f t="shared" si="29"/>
        <v>1920.9548418545492</v>
      </c>
      <c r="F325" s="1"/>
      <c r="G325" s="1">
        <f t="shared" si="28"/>
        <v>1218.3414213601111</v>
      </c>
    </row>
    <row r="326" spans="1:7" x14ac:dyDescent="0.45">
      <c r="A326" s="1">
        <v>325</v>
      </c>
      <c r="B326" s="1">
        <f t="shared" si="25"/>
        <v>470923.15427734936</v>
      </c>
      <c r="C326" s="1">
        <f t="shared" si="26"/>
        <v>1220.1618927326122</v>
      </c>
      <c r="D326" s="1">
        <f t="shared" si="27"/>
        <v>469702.99238461675</v>
      </c>
      <c r="E326" s="1">
        <f t="shared" si="29"/>
        <v>1923.8251729753295</v>
      </c>
      <c r="F326" s="1"/>
      <c r="G326" s="1">
        <f t="shared" si="28"/>
        <v>1220.1618927326122</v>
      </c>
    </row>
    <row r="327" spans="1:7" x14ac:dyDescent="0.45">
      <c r="A327" s="1">
        <v>326</v>
      </c>
      <c r="B327" s="1">
        <f t="shared" si="25"/>
        <v>471626.81755759206</v>
      </c>
      <c r="C327" s="1">
        <f t="shared" si="26"/>
        <v>1221.985084291721</v>
      </c>
      <c r="D327" s="1">
        <f t="shared" si="27"/>
        <v>470404.83247330034</v>
      </c>
      <c r="E327" s="1">
        <f t="shared" si="29"/>
        <v>1926.6997930052275</v>
      </c>
      <c r="F327" s="1"/>
      <c r="G327" s="1">
        <f t="shared" si="28"/>
        <v>1221.985084291721</v>
      </c>
    </row>
    <row r="328" spans="1:7" x14ac:dyDescent="0.45">
      <c r="A328" s="1">
        <v>327</v>
      </c>
      <c r="B328" s="1">
        <f t="shared" si="25"/>
        <v>472331.53226630558</v>
      </c>
      <c r="C328" s="1">
        <f t="shared" si="26"/>
        <v>1223.8110001019977</v>
      </c>
      <c r="D328" s="1">
        <f t="shared" si="27"/>
        <v>471107.72126620356</v>
      </c>
      <c r="E328" s="1">
        <f t="shared" si="29"/>
        <v>1929.5787083528278</v>
      </c>
      <c r="F328" s="1"/>
      <c r="G328" s="1">
        <f t="shared" si="28"/>
        <v>1223.8110001019977</v>
      </c>
    </row>
    <row r="329" spans="1:7" x14ac:dyDescent="0.45">
      <c r="A329" s="1">
        <v>328</v>
      </c>
      <c r="B329" s="1">
        <f t="shared" si="25"/>
        <v>473037.29997455637</v>
      </c>
      <c r="C329" s="1">
        <f t="shared" si="26"/>
        <v>1225.6396442340756</v>
      </c>
      <c r="D329" s="1">
        <f t="shared" si="27"/>
        <v>471811.66033032228</v>
      </c>
      <c r="E329" s="1">
        <f t="shared" si="29"/>
        <v>1932.4619254362817</v>
      </c>
      <c r="F329" s="1"/>
      <c r="G329" s="1">
        <f t="shared" si="28"/>
        <v>1225.6396442340756</v>
      </c>
    </row>
    <row r="330" spans="1:7" x14ac:dyDescent="0.45">
      <c r="A330" s="1">
        <v>329</v>
      </c>
      <c r="B330" s="1">
        <f t="shared" si="25"/>
        <v>473744.12225575856</v>
      </c>
      <c r="C330" s="1">
        <f t="shared" si="26"/>
        <v>1227.4710207646704</v>
      </c>
      <c r="D330" s="1">
        <f t="shared" si="27"/>
        <v>472516.65123499389</v>
      </c>
      <c r="E330" s="1">
        <f t="shared" si="29"/>
        <v>1935.349450683334</v>
      </c>
      <c r="F330" s="1"/>
      <c r="G330" s="1">
        <f t="shared" si="28"/>
        <v>1227.4710207646704</v>
      </c>
    </row>
    <row r="331" spans="1:7" x14ac:dyDescent="0.45">
      <c r="A331" s="1">
        <v>330</v>
      </c>
      <c r="B331" s="1">
        <f t="shared" si="25"/>
        <v>474452.00068567722</v>
      </c>
      <c r="C331" s="1">
        <f t="shared" si="26"/>
        <v>1229.3051337765896</v>
      </c>
      <c r="D331" s="1">
        <f t="shared" si="27"/>
        <v>473222.69555190066</v>
      </c>
      <c r="E331" s="1">
        <f t="shared" si="29"/>
        <v>1938.2412905313311</v>
      </c>
      <c r="F331" s="1"/>
      <c r="G331" s="1">
        <f t="shared" si="28"/>
        <v>1229.3051337765896</v>
      </c>
    </row>
    <row r="332" spans="1:7" x14ac:dyDescent="0.45">
      <c r="A332" s="1">
        <v>331</v>
      </c>
      <c r="B332" s="1">
        <f t="shared" si="25"/>
        <v>475160.93684243201</v>
      </c>
      <c r="C332" s="1">
        <f t="shared" si="26"/>
        <v>1231.1419873587413</v>
      </c>
      <c r="D332" s="1">
        <f t="shared" si="27"/>
        <v>473929.79485507327</v>
      </c>
      <c r="E332" s="1">
        <f t="shared" si="29"/>
        <v>1941.1374514272393</v>
      </c>
      <c r="F332" s="1"/>
      <c r="G332" s="1">
        <f t="shared" si="28"/>
        <v>1231.1419873587413</v>
      </c>
    </row>
    <row r="333" spans="1:7" x14ac:dyDescent="0.45">
      <c r="A333" s="1">
        <v>332</v>
      </c>
      <c r="B333" s="1">
        <f t="shared" si="25"/>
        <v>475870.9323065005</v>
      </c>
      <c r="C333" s="1">
        <f t="shared" si="26"/>
        <v>1232.9815856061427</v>
      </c>
      <c r="D333" s="1">
        <f t="shared" si="27"/>
        <v>474637.95072089438</v>
      </c>
      <c r="E333" s="1">
        <f t="shared" si="29"/>
        <v>1944.0379398276673</v>
      </c>
      <c r="F333" s="1"/>
      <c r="G333" s="1">
        <f t="shared" si="28"/>
        <v>1232.9815856061427</v>
      </c>
    </row>
    <row r="334" spans="1:7" x14ac:dyDescent="0.45">
      <c r="A334" s="1">
        <v>333</v>
      </c>
      <c r="B334" s="1">
        <f t="shared" si="25"/>
        <v>476581.98866072204</v>
      </c>
      <c r="C334" s="1">
        <f t="shared" si="26"/>
        <v>1234.8239326199309</v>
      </c>
      <c r="D334" s="1">
        <f t="shared" si="27"/>
        <v>475347.1647281021</v>
      </c>
      <c r="E334" s="1">
        <f t="shared" si="29"/>
        <v>1946.9427621988555</v>
      </c>
      <c r="F334" s="1"/>
      <c r="G334" s="1">
        <f t="shared" si="28"/>
        <v>1234.8239326199309</v>
      </c>
    </row>
    <row r="335" spans="1:7" x14ac:dyDescent="0.45">
      <c r="A335" s="1">
        <v>334</v>
      </c>
      <c r="B335" s="1">
        <f t="shared" si="25"/>
        <v>477294.10749030096</v>
      </c>
      <c r="C335" s="1">
        <f t="shared" si="26"/>
        <v>1236.6690325073698</v>
      </c>
      <c r="D335" s="1">
        <f t="shared" si="27"/>
        <v>476057.43845779361</v>
      </c>
      <c r="E335" s="1">
        <f t="shared" si="29"/>
        <v>1949.8519250167155</v>
      </c>
      <c r="F335" s="1"/>
      <c r="G335" s="1">
        <f t="shared" si="28"/>
        <v>1236.6690325073698</v>
      </c>
    </row>
    <row r="336" spans="1:7" x14ac:dyDescent="0.45">
      <c r="A336" s="1">
        <v>335</v>
      </c>
      <c r="B336" s="1">
        <f t="shared" si="25"/>
        <v>478007.29038281034</v>
      </c>
      <c r="C336" s="1">
        <f t="shared" si="26"/>
        <v>1238.5168893818616</v>
      </c>
      <c r="D336" s="1">
        <f t="shared" si="27"/>
        <v>476768.77349342848</v>
      </c>
      <c r="E336" s="1">
        <f t="shared" si="29"/>
        <v>1952.7654347668383</v>
      </c>
      <c r="F336" s="1"/>
      <c r="G336" s="1">
        <f t="shared" si="28"/>
        <v>1238.5168893818616</v>
      </c>
    </row>
    <row r="337" spans="1:7" x14ac:dyDescent="0.45">
      <c r="A337" s="1">
        <v>336</v>
      </c>
      <c r="B337" s="1">
        <f t="shared" si="25"/>
        <v>478721.53892819531</v>
      </c>
      <c r="C337" s="1">
        <f t="shared" si="26"/>
        <v>1240.367507362954</v>
      </c>
      <c r="D337" s="1">
        <f t="shared" si="27"/>
        <v>477481.17142083234</v>
      </c>
      <c r="E337" s="1">
        <f t="shared" si="29"/>
        <v>1955.6832979444953</v>
      </c>
      <c r="F337" s="1"/>
      <c r="G337" s="1">
        <f t="shared" si="28"/>
        <v>1240.367507362954</v>
      </c>
    </row>
    <row r="338" spans="1:7" x14ac:dyDescent="0.45">
      <c r="A338" s="1">
        <v>337</v>
      </c>
      <c r="B338" s="1">
        <f t="shared" si="25"/>
        <v>479436.85471877683</v>
      </c>
      <c r="C338" s="1">
        <f t="shared" si="26"/>
        <v>1242.2208905763509</v>
      </c>
      <c r="D338" s="1">
        <f t="shared" si="27"/>
        <v>478194.63382820046</v>
      </c>
      <c r="E338" s="1">
        <f t="shared" si="29"/>
        <v>1958.605521054674</v>
      </c>
      <c r="F338" s="1"/>
      <c r="G338" s="1">
        <f t="shared" si="28"/>
        <v>1242.2208905763509</v>
      </c>
    </row>
    <row r="339" spans="1:7" x14ac:dyDescent="0.45">
      <c r="A339" s="1">
        <v>338</v>
      </c>
      <c r="B339" s="1">
        <f t="shared" si="25"/>
        <v>480153.23934925511</v>
      </c>
      <c r="C339" s="1">
        <f t="shared" si="26"/>
        <v>1244.0770431539199</v>
      </c>
      <c r="D339" s="1">
        <f t="shared" si="27"/>
        <v>478909.16230610118</v>
      </c>
      <c r="E339" s="1">
        <f t="shared" si="29"/>
        <v>1961.5321106120743</v>
      </c>
      <c r="F339" s="1"/>
      <c r="G339" s="1">
        <f t="shared" si="28"/>
        <v>1244.0770431539199</v>
      </c>
    </row>
    <row r="340" spans="1:7" x14ac:dyDescent="0.45">
      <c r="A340" s="1">
        <v>339</v>
      </c>
      <c r="B340" s="1">
        <f t="shared" si="25"/>
        <v>480870.69441671326</v>
      </c>
      <c r="C340" s="1">
        <f t="shared" si="26"/>
        <v>1245.9359692337041</v>
      </c>
      <c r="D340" s="1">
        <f t="shared" si="27"/>
        <v>479624.75844747957</v>
      </c>
      <c r="E340" s="1">
        <f t="shared" si="29"/>
        <v>1964.4630731411369</v>
      </c>
      <c r="F340" s="1"/>
      <c r="G340" s="1">
        <f t="shared" si="28"/>
        <v>1245.9359692337041</v>
      </c>
    </row>
    <row r="341" spans="1:7" x14ac:dyDescent="0.45">
      <c r="A341" s="1">
        <v>340</v>
      </c>
      <c r="B341" s="1">
        <f t="shared" si="25"/>
        <v>481589.22152062069</v>
      </c>
      <c r="C341" s="1">
        <f t="shared" si="26"/>
        <v>1247.7976729599281</v>
      </c>
      <c r="D341" s="1">
        <f t="shared" si="27"/>
        <v>480341.42384766077</v>
      </c>
      <c r="E341" s="1">
        <f t="shared" si="29"/>
        <v>1967.3984151760487</v>
      </c>
      <c r="F341" s="1"/>
      <c r="G341" s="1">
        <f t="shared" si="28"/>
        <v>1247.7976729599281</v>
      </c>
    </row>
    <row r="342" spans="1:7" x14ac:dyDescent="0.45">
      <c r="A342" s="1">
        <v>341</v>
      </c>
      <c r="B342" s="1">
        <f t="shared" si="25"/>
        <v>482308.82226283679</v>
      </c>
      <c r="C342" s="1">
        <f t="shared" si="26"/>
        <v>1249.6621584830102</v>
      </c>
      <c r="D342" s="1">
        <f t="shared" si="27"/>
        <v>481059.1601043538</v>
      </c>
      <c r="E342" s="1">
        <f t="shared" si="29"/>
        <v>1970.3381432607518</v>
      </c>
      <c r="F342" s="1"/>
      <c r="G342" s="1">
        <f t="shared" si="28"/>
        <v>1249.6621584830102</v>
      </c>
    </row>
    <row r="343" spans="1:7" x14ac:dyDescent="0.45">
      <c r="A343" s="1">
        <v>342</v>
      </c>
      <c r="B343" s="1">
        <f t="shared" si="25"/>
        <v>483029.49824761454</v>
      </c>
      <c r="C343" s="1">
        <f t="shared" si="26"/>
        <v>1251.5294299595694</v>
      </c>
      <c r="D343" s="1">
        <f t="shared" si="27"/>
        <v>481777.968817655</v>
      </c>
      <c r="E343" s="1">
        <f t="shared" si="29"/>
        <v>1973.2822639489812</v>
      </c>
      <c r="F343" s="1"/>
      <c r="G343" s="1">
        <f t="shared" si="28"/>
        <v>1251.5294299595694</v>
      </c>
    </row>
    <row r="344" spans="1:7" x14ac:dyDescent="0.45">
      <c r="A344" s="1">
        <v>343</v>
      </c>
      <c r="B344" s="1">
        <f t="shared" si="25"/>
        <v>483751.25108160399</v>
      </c>
      <c r="C344" s="1">
        <f t="shared" si="26"/>
        <v>1253.3994915524358</v>
      </c>
      <c r="D344" s="1">
        <f t="shared" si="27"/>
        <v>482497.85159005155</v>
      </c>
      <c r="E344" s="1">
        <f t="shared" si="29"/>
        <v>1976.2307838042543</v>
      </c>
      <c r="F344" s="1"/>
      <c r="G344" s="1">
        <f t="shared" si="28"/>
        <v>1253.3994915524358</v>
      </c>
    </row>
    <row r="345" spans="1:7" x14ac:dyDescent="0.45">
      <c r="A345" s="1">
        <v>344</v>
      </c>
      <c r="B345" s="1">
        <f t="shared" si="25"/>
        <v>484474.08237385581</v>
      </c>
      <c r="C345" s="1">
        <f t="shared" si="26"/>
        <v>1255.2723474306604</v>
      </c>
      <c r="D345" s="1">
        <f t="shared" si="27"/>
        <v>483218.81002642517</v>
      </c>
      <c r="E345" s="1">
        <f t="shared" si="29"/>
        <v>1979.1837093999031</v>
      </c>
      <c r="F345" s="1"/>
      <c r="G345" s="1">
        <f t="shared" si="28"/>
        <v>1255.2723474306604</v>
      </c>
    </row>
    <row r="346" spans="1:7" x14ac:dyDescent="0.45">
      <c r="A346" s="1">
        <v>345</v>
      </c>
      <c r="B346" s="1">
        <f t="shared" si="25"/>
        <v>485197.99373582506</v>
      </c>
      <c r="C346" s="1">
        <f t="shared" si="26"/>
        <v>1257.1480017695228</v>
      </c>
      <c r="D346" s="1">
        <f t="shared" si="27"/>
        <v>483940.84573405556</v>
      </c>
      <c r="E346" s="1">
        <f t="shared" si="29"/>
        <v>1982.1410473190724</v>
      </c>
      <c r="F346" s="1"/>
      <c r="G346" s="1">
        <f t="shared" si="28"/>
        <v>1257.1480017695228</v>
      </c>
    </row>
    <row r="347" spans="1:7" x14ac:dyDescent="0.45">
      <c r="A347" s="1">
        <v>346</v>
      </c>
      <c r="B347" s="1">
        <f t="shared" si="25"/>
        <v>485922.98678137461</v>
      </c>
      <c r="C347" s="1">
        <f t="shared" si="26"/>
        <v>1259.0264587505417</v>
      </c>
      <c r="D347" s="1">
        <f t="shared" si="27"/>
        <v>484663.96032262407</v>
      </c>
      <c r="E347" s="1">
        <f t="shared" si="29"/>
        <v>1985.1028041547495</v>
      </c>
      <c r="F347" s="1"/>
      <c r="G347" s="1">
        <f t="shared" si="28"/>
        <v>1259.0264587505417</v>
      </c>
    </row>
    <row r="348" spans="1:7" x14ac:dyDescent="0.45">
      <c r="A348" s="1">
        <v>347</v>
      </c>
      <c r="B348" s="1">
        <f t="shared" si="25"/>
        <v>486649.06312677881</v>
      </c>
      <c r="C348" s="1">
        <f t="shared" si="26"/>
        <v>1260.9077225614838</v>
      </c>
      <c r="D348" s="1">
        <f t="shared" si="27"/>
        <v>485388.15540421731</v>
      </c>
      <c r="E348" s="1">
        <f t="shared" si="29"/>
        <v>1988.068986509775</v>
      </c>
      <c r="F348" s="1"/>
      <c r="G348" s="1">
        <f t="shared" si="28"/>
        <v>1260.9077225614838</v>
      </c>
    </row>
    <row r="349" spans="1:7" x14ac:dyDescent="0.45">
      <c r="A349" s="1">
        <v>348</v>
      </c>
      <c r="B349" s="1">
        <f t="shared" si="25"/>
        <v>487376.22439072706</v>
      </c>
      <c r="C349" s="1">
        <f t="shared" si="26"/>
        <v>1262.7917973963738</v>
      </c>
      <c r="D349" s="1">
        <f t="shared" si="27"/>
        <v>486113.43259333068</v>
      </c>
      <c r="E349" s="1">
        <f t="shared" si="29"/>
        <v>1991.0396009968547</v>
      </c>
      <c r="F349" s="1"/>
      <c r="G349" s="1">
        <f t="shared" si="28"/>
        <v>1262.7917973963738</v>
      </c>
    </row>
    <row r="350" spans="1:7" x14ac:dyDescent="0.45">
      <c r="A350" s="1">
        <v>349</v>
      </c>
      <c r="B350" s="1">
        <f t="shared" si="25"/>
        <v>488104.47219432757</v>
      </c>
      <c r="C350" s="1">
        <f t="shared" si="26"/>
        <v>1264.6786874555028</v>
      </c>
      <c r="D350" s="1">
        <f t="shared" si="27"/>
        <v>486839.79350687208</v>
      </c>
      <c r="E350" s="1">
        <f t="shared" si="29"/>
        <v>1994.0146542385653</v>
      </c>
      <c r="F350" s="1"/>
      <c r="G350" s="1">
        <f t="shared" si="28"/>
        <v>1264.6786874555028</v>
      </c>
    </row>
    <row r="351" spans="1:7" x14ac:dyDescent="0.45">
      <c r="A351" s="1">
        <v>350</v>
      </c>
      <c r="B351" s="1">
        <f t="shared" si="25"/>
        <v>488833.80816111068</v>
      </c>
      <c r="C351" s="1">
        <f t="shared" si="26"/>
        <v>1266.5683969454378</v>
      </c>
      <c r="D351" s="1">
        <f t="shared" si="27"/>
        <v>487567.23976416525</v>
      </c>
      <c r="E351" s="1">
        <f t="shared" si="29"/>
        <v>1996.9941528673978</v>
      </c>
      <c r="F351" s="1"/>
      <c r="G351" s="1">
        <f t="shared" si="28"/>
        <v>1266.5683969454378</v>
      </c>
    </row>
    <row r="352" spans="1:7" x14ac:dyDescent="0.45">
      <c r="A352" s="1">
        <v>351</v>
      </c>
      <c r="B352" s="1">
        <f t="shared" si="25"/>
        <v>489564.23391703266</v>
      </c>
      <c r="C352" s="1">
        <f t="shared" si="26"/>
        <v>1268.4609300790316</v>
      </c>
      <c r="D352" s="1">
        <f t="shared" si="27"/>
        <v>488295.77298695361</v>
      </c>
      <c r="E352" s="1">
        <f t="shared" si="29"/>
        <v>1999.9781035257354</v>
      </c>
      <c r="F352" s="1"/>
      <c r="G352" s="1">
        <f t="shared" si="28"/>
        <v>1268.4609300790316</v>
      </c>
    </row>
    <row r="353" spans="1:7" x14ac:dyDescent="0.45">
      <c r="A353" s="1">
        <v>352</v>
      </c>
      <c r="B353" s="1">
        <f t="shared" si="25"/>
        <v>490295.75109047937</v>
      </c>
      <c r="C353" s="1">
        <f t="shared" si="26"/>
        <v>1270.3562910754322</v>
      </c>
      <c r="D353" s="1">
        <f t="shared" si="27"/>
        <v>489025.39479940396</v>
      </c>
      <c r="E353" s="1">
        <f t="shared" si="29"/>
        <v>2002.9665128658937</v>
      </c>
      <c r="F353" s="1"/>
      <c r="G353" s="1">
        <f t="shared" si="28"/>
        <v>1270.3562910754322</v>
      </c>
    </row>
    <row r="354" spans="1:7" x14ac:dyDescent="0.45">
      <c r="A354" s="1">
        <v>353</v>
      </c>
      <c r="B354" s="1">
        <f t="shared" si="25"/>
        <v>491028.36131226987</v>
      </c>
      <c r="C354" s="1">
        <f t="shared" si="26"/>
        <v>1272.2544841600911</v>
      </c>
      <c r="D354" s="1">
        <f t="shared" si="27"/>
        <v>489756.10682810977</v>
      </c>
      <c r="E354" s="1">
        <f t="shared" si="29"/>
        <v>2005.9593875501366</v>
      </c>
      <c r="F354" s="1"/>
      <c r="G354" s="1">
        <f t="shared" si="28"/>
        <v>1272.2544841600911</v>
      </c>
    </row>
    <row r="355" spans="1:7" x14ac:dyDescent="0.45">
      <c r="A355" s="1">
        <v>354</v>
      </c>
      <c r="B355" s="1">
        <f t="shared" si="25"/>
        <v>491762.0662156599</v>
      </c>
      <c r="C355" s="1">
        <f t="shared" si="26"/>
        <v>1274.1555135647748</v>
      </c>
      <c r="D355" s="1">
        <f t="shared" si="27"/>
        <v>490487.91070209513</v>
      </c>
      <c r="E355" s="1">
        <f t="shared" si="29"/>
        <v>2008.9567342506682</v>
      </c>
      <c r="F355" s="1"/>
      <c r="G355" s="1">
        <f t="shared" si="28"/>
        <v>1274.1555135647748</v>
      </c>
    </row>
    <row r="356" spans="1:7" x14ac:dyDescent="0.45">
      <c r="A356" s="1">
        <v>355</v>
      </c>
      <c r="B356" s="1">
        <f t="shared" si="25"/>
        <v>492496.86743634578</v>
      </c>
      <c r="C356" s="1">
        <f t="shared" si="26"/>
        <v>1276.059383527572</v>
      </c>
      <c r="D356" s="1">
        <f t="shared" si="27"/>
        <v>491220.80805281823</v>
      </c>
      <c r="E356" s="1">
        <f t="shared" si="29"/>
        <v>2011.9585596496715</v>
      </c>
      <c r="F356" s="1"/>
      <c r="G356" s="1">
        <f t="shared" si="28"/>
        <v>1276.059383527572</v>
      </c>
    </row>
    <row r="357" spans="1:7" x14ac:dyDescent="0.45">
      <c r="A357" s="1">
        <v>356</v>
      </c>
      <c r="B357" s="1">
        <f t="shared" si="25"/>
        <v>493232.76661246788</v>
      </c>
      <c r="C357" s="1">
        <f t="shared" si="26"/>
        <v>1277.9660982929042</v>
      </c>
      <c r="D357" s="1">
        <f t="shared" si="27"/>
        <v>491954.80051417497</v>
      </c>
      <c r="E357" s="1">
        <f t="shared" si="29"/>
        <v>2014.9648704393137</v>
      </c>
      <c r="F357" s="1"/>
      <c r="G357" s="1">
        <f t="shared" si="28"/>
        <v>1277.9660982929042</v>
      </c>
    </row>
    <row r="358" spans="1:7" x14ac:dyDescent="0.45">
      <c r="A358" s="1">
        <v>357</v>
      </c>
      <c r="B358" s="1">
        <f t="shared" si="25"/>
        <v>493969.76538461429</v>
      </c>
      <c r="C358" s="1">
        <f t="shared" si="26"/>
        <v>1279.8756621115356</v>
      </c>
      <c r="D358" s="1">
        <f t="shared" si="27"/>
        <v>492689.88972250273</v>
      </c>
      <c r="E358" s="1">
        <f t="shared" si="29"/>
        <v>2017.9756733217546</v>
      </c>
      <c r="F358" s="1"/>
      <c r="G358" s="1">
        <f t="shared" si="28"/>
        <v>1279.8756621115356</v>
      </c>
    </row>
    <row r="359" spans="1:7" x14ac:dyDescent="0.45">
      <c r="A359" s="1">
        <v>358</v>
      </c>
      <c r="B359" s="1">
        <f t="shared" si="25"/>
        <v>494707.86539582448</v>
      </c>
      <c r="C359" s="1">
        <f t="shared" si="26"/>
        <v>1281.7880792405813</v>
      </c>
      <c r="D359" s="1">
        <f t="shared" si="27"/>
        <v>493426.07731658389</v>
      </c>
      <c r="E359" s="1">
        <f t="shared" si="29"/>
        <v>2020.9909750091781</v>
      </c>
      <c r="F359" s="1"/>
      <c r="G359" s="1">
        <f t="shared" si="28"/>
        <v>1281.7880792405813</v>
      </c>
    </row>
    <row r="360" spans="1:7" x14ac:dyDescent="0.45">
      <c r="A360" s="1">
        <v>359</v>
      </c>
      <c r="B360" s="1">
        <f t="shared" si="25"/>
        <v>495447.06829159305</v>
      </c>
      <c r="C360" s="1">
        <f t="shared" si="26"/>
        <v>1283.7033539435176</v>
      </c>
      <c r="D360" s="1">
        <f t="shared" si="27"/>
        <v>494163.36493764952</v>
      </c>
      <c r="E360" s="1">
        <f t="shared" si="29"/>
        <v>2024.0107822237951</v>
      </c>
      <c r="F360" s="1"/>
      <c r="G360" s="1">
        <f t="shared" si="28"/>
        <v>1283.7033539435176</v>
      </c>
    </row>
    <row r="361" spans="1:7" x14ac:dyDescent="0.45">
      <c r="A361" s="1">
        <v>360</v>
      </c>
      <c r="B361" s="1">
        <f t="shared" si="25"/>
        <v>496187.37571987329</v>
      </c>
      <c r="C361" s="1">
        <f t="shared" si="26"/>
        <v>1285.6214904901917</v>
      </c>
      <c r="D361" s="1">
        <f t="shared" si="27"/>
        <v>494901.75422938308</v>
      </c>
      <c r="E361" s="1">
        <f t="shared" si="29"/>
        <v>2027.035101697853</v>
      </c>
      <c r="F361" s="1"/>
      <c r="G361" s="1">
        <f t="shared" si="28"/>
        <v>1285.6214904901917</v>
      </c>
    </row>
    <row r="362" spans="1:7" x14ac:dyDescent="0.45">
      <c r="A362" s="1">
        <v>361</v>
      </c>
      <c r="B362" s="1">
        <f t="shared" si="25"/>
        <v>496928.78933108092</v>
      </c>
      <c r="C362" s="1">
        <f t="shared" si="26"/>
        <v>1287.5424931568307</v>
      </c>
      <c r="D362" s="1">
        <f t="shared" si="27"/>
        <v>495641.24683792406</v>
      </c>
      <c r="E362" s="1">
        <f t="shared" si="29"/>
        <v>2030.0639401736662</v>
      </c>
      <c r="F362" s="1"/>
      <c r="G362" s="1">
        <f t="shared" si="28"/>
        <v>1287.5424931568307</v>
      </c>
    </row>
    <row r="363" spans="1:7" x14ac:dyDescent="0.45">
      <c r="A363" s="1">
        <v>362</v>
      </c>
      <c r="B363" s="1">
        <f t="shared" si="25"/>
        <v>497671.31077809772</v>
      </c>
      <c r="C363" s="1">
        <f t="shared" si="26"/>
        <v>1289.4663662260512</v>
      </c>
      <c r="D363" s="1">
        <f t="shared" si="27"/>
        <v>496381.84441187169</v>
      </c>
      <c r="E363" s="1">
        <f t="shared" si="29"/>
        <v>2033.0973044036266</v>
      </c>
      <c r="F363" s="1"/>
      <c r="G363" s="1">
        <f t="shared" si="28"/>
        <v>1289.4663662260512</v>
      </c>
    </row>
    <row r="364" spans="1:7" x14ac:dyDescent="0.45">
      <c r="A364" s="1">
        <v>363</v>
      </c>
      <c r="B364" s="1">
        <f t="shared" si="25"/>
        <v>498414.94171627529</v>
      </c>
      <c r="C364" s="1">
        <f t="shared" si="26"/>
        <v>1291.3931139868694</v>
      </c>
      <c r="D364" s="1">
        <f t="shared" si="27"/>
        <v>497123.54860228841</v>
      </c>
      <c r="E364" s="1">
        <f t="shared" si="29"/>
        <v>2036.1352011502095</v>
      </c>
      <c r="F364" s="1"/>
      <c r="G364" s="1">
        <f t="shared" si="28"/>
        <v>1291.3931139868694</v>
      </c>
    </row>
    <row r="365" spans="1:7" x14ac:dyDescent="0.45">
      <c r="A365" s="1">
        <v>364</v>
      </c>
      <c r="B365" s="1">
        <f t="shared" si="25"/>
        <v>499159.68380343862</v>
      </c>
      <c r="C365" s="1">
        <f t="shared" si="26"/>
        <v>1293.3227407347094</v>
      </c>
      <c r="D365" s="1">
        <f t="shared" si="27"/>
        <v>497866.36106270389</v>
      </c>
      <c r="E365" s="1">
        <f t="shared" si="29"/>
        <v>2039.1776371859924</v>
      </c>
      <c r="F365" s="1"/>
      <c r="G365" s="1">
        <f t="shared" si="28"/>
        <v>1293.3227407347094</v>
      </c>
    </row>
    <row r="366" spans="1:7" x14ac:dyDescent="0.45">
      <c r="A366" s="1">
        <v>365</v>
      </c>
      <c r="B366" s="1">
        <f t="shared" si="25"/>
        <v>499905.5386998899</v>
      </c>
      <c r="C366" s="1">
        <f t="shared" si="26"/>
        <v>1295.2552507714149</v>
      </c>
      <c r="D366" s="1">
        <f t="shared" si="27"/>
        <v>498610.28344911849</v>
      </c>
      <c r="E366" s="1">
        <f t="shared" si="29"/>
        <v>2042.2246192936848</v>
      </c>
      <c r="F366" s="1"/>
      <c r="G366" s="1">
        <f t="shared" si="28"/>
        <v>1295.2552507714149</v>
      </c>
    </row>
    <row r="367" spans="1:7" x14ac:dyDescent="0.45">
      <c r="A367" s="1">
        <v>366</v>
      </c>
      <c r="B367" s="1">
        <f t="shared" si="25"/>
        <v>500652.50806841219</v>
      </c>
      <c r="C367" s="1">
        <f t="shared" si="26"/>
        <v>1297.1906484052561</v>
      </c>
      <c r="D367" s="1">
        <f t="shared" si="27"/>
        <v>499355.31742000696</v>
      </c>
      <c r="E367" s="1">
        <f t="shared" si="29"/>
        <v>2045.2761542661174</v>
      </c>
      <c r="F367" s="1"/>
      <c r="G367" s="1">
        <f t="shared" si="28"/>
        <v>1297.1906484052561</v>
      </c>
    </row>
    <row r="368" spans="1:7" x14ac:dyDescent="0.45">
      <c r="A368" s="1">
        <v>367</v>
      </c>
      <c r="B368" s="1">
        <f t="shared" si="25"/>
        <v>501400.59357427305</v>
      </c>
      <c r="C368" s="1">
        <f t="shared" si="26"/>
        <v>1299.1289379509415</v>
      </c>
      <c r="D368" s="1">
        <f t="shared" si="27"/>
        <v>500101.46463632211</v>
      </c>
      <c r="E368" s="1">
        <f t="shared" si="29"/>
        <v>2048.3322489062753</v>
      </c>
      <c r="F368" s="1"/>
      <c r="G368" s="1">
        <f t="shared" si="28"/>
        <v>1299.1289379509415</v>
      </c>
    </row>
    <row r="369" spans="1:7" x14ac:dyDescent="0.45">
      <c r="A369" s="1">
        <v>368</v>
      </c>
      <c r="B369" s="1">
        <f t="shared" si="25"/>
        <v>502149.79688522837</v>
      </c>
      <c r="C369" s="1">
        <f t="shared" si="26"/>
        <v>1301.0701237296269</v>
      </c>
      <c r="D369" s="1">
        <f t="shared" si="27"/>
        <v>500848.72676149872</v>
      </c>
      <c r="E369" s="1">
        <f t="shared" si="29"/>
        <v>2051.3929100273076</v>
      </c>
      <c r="F369" s="1"/>
      <c r="G369" s="1">
        <f t="shared" si="28"/>
        <v>1301.0701237296269</v>
      </c>
    </row>
    <row r="370" spans="1:7" x14ac:dyDescent="0.45">
      <c r="A370" s="1">
        <v>369</v>
      </c>
      <c r="B370" s="1">
        <f t="shared" ref="B370:B433" si="30">+B369+E369-C369</f>
        <v>502900.11967152602</v>
      </c>
      <c r="C370" s="1">
        <f t="shared" ref="C370:C433" si="31">+B370/10000*$L$10</f>
        <v>1303.0142100689238</v>
      </c>
      <c r="D370" s="1">
        <f t="shared" ref="D370:D433" si="32">+B370-C370</f>
        <v>501597.1054614571</v>
      </c>
      <c r="E370" s="1">
        <f t="shared" si="29"/>
        <v>2054.4581444525588</v>
      </c>
      <c r="F370" s="1"/>
      <c r="G370" s="1">
        <f t="shared" ref="G370:G433" si="33">+F370+C370</f>
        <v>1303.0142100689238</v>
      </c>
    </row>
    <row r="371" spans="1:7" x14ac:dyDescent="0.45">
      <c r="A371" s="1">
        <v>370</v>
      </c>
      <c r="B371" s="1">
        <f t="shared" si="30"/>
        <v>503651.56360590964</v>
      </c>
      <c r="C371" s="1">
        <f t="shared" si="31"/>
        <v>1304.9612013029118</v>
      </c>
      <c r="D371" s="1">
        <f t="shared" si="32"/>
        <v>502346.6024046067</v>
      </c>
      <c r="E371" s="1">
        <f t="shared" si="29"/>
        <v>2057.5279590155405</v>
      </c>
      <c r="F371" s="1"/>
      <c r="G371" s="1">
        <f t="shared" si="33"/>
        <v>1304.9612013029118</v>
      </c>
    </row>
    <row r="372" spans="1:7" x14ac:dyDescent="0.45">
      <c r="A372" s="1">
        <v>371</v>
      </c>
      <c r="B372" s="1">
        <f t="shared" si="30"/>
        <v>504404.13036362221</v>
      </c>
      <c r="C372" s="1">
        <f t="shared" si="31"/>
        <v>1306.9111017721452</v>
      </c>
      <c r="D372" s="1">
        <f t="shared" si="32"/>
        <v>503097.21926185006</v>
      </c>
      <c r="E372" s="1">
        <f t="shared" si="29"/>
        <v>2060.6023605599962</v>
      </c>
      <c r="F372" s="1"/>
      <c r="G372" s="1">
        <f t="shared" si="33"/>
        <v>1306.9111017721452</v>
      </c>
    </row>
    <row r="373" spans="1:7" x14ac:dyDescent="0.45">
      <c r="A373" s="1">
        <v>372</v>
      </c>
      <c r="B373" s="1">
        <f t="shared" si="30"/>
        <v>505157.82162241003</v>
      </c>
      <c r="C373" s="1">
        <f t="shared" si="31"/>
        <v>1308.8639158236645</v>
      </c>
      <c r="D373" s="1">
        <f t="shared" si="32"/>
        <v>503848.95770658634</v>
      </c>
      <c r="E373" s="1">
        <f t="shared" si="29"/>
        <v>2063.6813559398993</v>
      </c>
      <c r="F373" s="1"/>
      <c r="G373" s="1">
        <f t="shared" si="33"/>
        <v>1308.8639158236645</v>
      </c>
    </row>
    <row r="374" spans="1:7" x14ac:dyDescent="0.45">
      <c r="A374" s="1">
        <v>373</v>
      </c>
      <c r="B374" s="1">
        <f t="shared" si="30"/>
        <v>505912.63906252623</v>
      </c>
      <c r="C374" s="1">
        <f t="shared" si="31"/>
        <v>1310.8196478110053</v>
      </c>
      <c r="D374" s="1">
        <f t="shared" si="32"/>
        <v>504601.81941471522</v>
      </c>
      <c r="E374" s="1">
        <f t="shared" si="29"/>
        <v>2066.7649520194441</v>
      </c>
      <c r="F374" s="1"/>
      <c r="G374" s="1">
        <f t="shared" si="33"/>
        <v>1310.8196478110053</v>
      </c>
    </row>
    <row r="375" spans="1:7" x14ac:dyDescent="0.45">
      <c r="A375" s="1">
        <v>374</v>
      </c>
      <c r="B375" s="1">
        <f t="shared" si="30"/>
        <v>506668.58436673466</v>
      </c>
      <c r="C375" s="1">
        <f t="shared" si="31"/>
        <v>1312.7783020942095</v>
      </c>
      <c r="D375" s="1">
        <f t="shared" si="32"/>
        <v>505355.80606464046</v>
      </c>
      <c r="E375" s="1">
        <f t="shared" si="29"/>
        <v>2069.85315567309</v>
      </c>
      <c r="F375" s="1"/>
      <c r="G375" s="1">
        <f t="shared" si="33"/>
        <v>1312.7783020942095</v>
      </c>
    </row>
    <row r="376" spans="1:7" x14ac:dyDescent="0.45">
      <c r="A376" s="1">
        <v>375</v>
      </c>
      <c r="B376" s="1">
        <f t="shared" si="30"/>
        <v>507425.65922031354</v>
      </c>
      <c r="C376" s="1">
        <f t="shared" si="31"/>
        <v>1314.7398830398324</v>
      </c>
      <c r="D376" s="1">
        <f t="shared" si="32"/>
        <v>506110.91933727369</v>
      </c>
      <c r="E376" s="1">
        <f t="shared" si="29"/>
        <v>2072.9459737855832</v>
      </c>
      <c r="F376" s="1"/>
      <c r="G376" s="1">
        <f t="shared" si="33"/>
        <v>1314.7398830398324</v>
      </c>
    </row>
    <row r="377" spans="1:7" x14ac:dyDescent="0.45">
      <c r="A377" s="1">
        <v>376</v>
      </c>
      <c r="B377" s="1">
        <f t="shared" si="30"/>
        <v>508183.86531105929</v>
      </c>
      <c r="C377" s="1">
        <f t="shared" si="31"/>
        <v>1316.7043950209547</v>
      </c>
      <c r="D377" s="1">
        <f t="shared" si="32"/>
        <v>506867.16091603832</v>
      </c>
      <c r="E377" s="1">
        <f t="shared" si="29"/>
        <v>2076.043413251944</v>
      </c>
      <c r="F377" s="1"/>
      <c r="G377" s="1">
        <f t="shared" si="33"/>
        <v>1316.7043950209547</v>
      </c>
    </row>
    <row r="378" spans="1:7" x14ac:dyDescent="0.45">
      <c r="A378" s="1">
        <v>377</v>
      </c>
      <c r="B378" s="1">
        <f t="shared" si="30"/>
        <v>508943.20432929025</v>
      </c>
      <c r="C378" s="1">
        <f t="shared" si="31"/>
        <v>1318.6718424171911</v>
      </c>
      <c r="D378" s="1">
        <f t="shared" si="32"/>
        <v>507624.53248687304</v>
      </c>
      <c r="E378" s="1">
        <f t="shared" si="29"/>
        <v>2079.1454809774891</v>
      </c>
      <c r="F378" s="1"/>
      <c r="G378" s="1">
        <f t="shared" si="33"/>
        <v>1318.6718424171911</v>
      </c>
    </row>
    <row r="379" spans="1:7" x14ac:dyDescent="0.45">
      <c r="A379" s="1">
        <v>378</v>
      </c>
      <c r="B379" s="1">
        <f t="shared" si="30"/>
        <v>509703.67796785053</v>
      </c>
      <c r="C379" s="1">
        <f t="shared" si="31"/>
        <v>1320.6422296147007</v>
      </c>
      <c r="D379" s="1">
        <f t="shared" si="32"/>
        <v>508383.03573823581</v>
      </c>
      <c r="E379" s="1">
        <f t="shared" si="29"/>
        <v>2082.252183877858</v>
      </c>
      <c r="F379" s="1"/>
      <c r="G379" s="1">
        <f t="shared" si="33"/>
        <v>1320.6422296147007</v>
      </c>
    </row>
    <row r="380" spans="1:7" x14ac:dyDescent="0.45">
      <c r="A380" s="1">
        <v>379</v>
      </c>
      <c r="B380" s="1">
        <f t="shared" si="30"/>
        <v>510465.28792211367</v>
      </c>
      <c r="C380" s="1">
        <f t="shared" si="31"/>
        <v>1322.6155610061967</v>
      </c>
      <c r="D380" s="1">
        <f t="shared" si="32"/>
        <v>509142.67236110748</v>
      </c>
      <c r="E380" s="1">
        <f t="shared" si="29"/>
        <v>2085.3635288790392</v>
      </c>
      <c r="F380" s="1"/>
      <c r="G380" s="1">
        <f t="shared" si="33"/>
        <v>1322.6155610061967</v>
      </c>
    </row>
    <row r="381" spans="1:7" x14ac:dyDescent="0.45">
      <c r="A381" s="1">
        <v>380</v>
      </c>
      <c r="B381" s="1">
        <f t="shared" si="30"/>
        <v>511228.0358899865</v>
      </c>
      <c r="C381" s="1">
        <f t="shared" si="31"/>
        <v>1324.591840990955</v>
      </c>
      <c r="D381" s="1">
        <f t="shared" si="32"/>
        <v>509903.44404899556</v>
      </c>
      <c r="E381" s="1">
        <f t="shared" si="29"/>
        <v>2088.4795229173492</v>
      </c>
      <c r="F381" s="1"/>
      <c r="G381" s="1">
        <f t="shared" si="33"/>
        <v>1324.591840990955</v>
      </c>
    </row>
    <row r="382" spans="1:7" x14ac:dyDescent="0.45">
      <c r="A382" s="1">
        <v>381</v>
      </c>
      <c r="B382" s="1">
        <f t="shared" si="30"/>
        <v>511991.92357191292</v>
      </c>
      <c r="C382" s="1">
        <f t="shared" si="31"/>
        <v>1326.5710739748265</v>
      </c>
      <c r="D382" s="1">
        <f t="shared" si="32"/>
        <v>510665.35249793809</v>
      </c>
      <c r="E382" s="1">
        <f t="shared" si="29"/>
        <v>2091.6001729394752</v>
      </c>
      <c r="F382" s="1"/>
      <c r="G382" s="1">
        <f t="shared" si="33"/>
        <v>1326.5710739748265</v>
      </c>
    </row>
    <row r="383" spans="1:7" x14ac:dyDescent="0.45">
      <c r="A383" s="1">
        <v>382</v>
      </c>
      <c r="B383" s="1">
        <f t="shared" si="30"/>
        <v>512756.95267087757</v>
      </c>
      <c r="C383" s="1">
        <f t="shared" si="31"/>
        <v>1328.5532643702438</v>
      </c>
      <c r="D383" s="1">
        <f t="shared" si="32"/>
        <v>511428.39940650732</v>
      </c>
      <c r="E383" s="1">
        <f t="shared" si="29"/>
        <v>2094.7254859024856</v>
      </c>
      <c r="F383" s="1"/>
      <c r="G383" s="1">
        <f t="shared" si="33"/>
        <v>1328.5532643702438</v>
      </c>
    </row>
    <row r="384" spans="1:7" x14ac:dyDescent="0.45">
      <c r="A384" s="1">
        <v>383</v>
      </c>
      <c r="B384" s="1">
        <f t="shared" si="30"/>
        <v>513523.12489240983</v>
      </c>
      <c r="C384" s="1">
        <f t="shared" si="31"/>
        <v>1330.5384165962339</v>
      </c>
      <c r="D384" s="1">
        <f t="shared" si="32"/>
        <v>512192.58647581359</v>
      </c>
      <c r="E384" s="1">
        <f t="shared" si="29"/>
        <v>2097.8554687738601</v>
      </c>
      <c r="F384" s="1"/>
      <c r="G384" s="1">
        <f t="shared" si="33"/>
        <v>1330.5384165962339</v>
      </c>
    </row>
    <row r="385" spans="1:7" x14ac:dyDescent="0.45">
      <c r="A385" s="1">
        <v>384</v>
      </c>
      <c r="B385" s="1">
        <f t="shared" si="30"/>
        <v>514290.44194458745</v>
      </c>
      <c r="C385" s="1">
        <f t="shared" si="31"/>
        <v>1332.5265350784261</v>
      </c>
      <c r="D385" s="1">
        <f t="shared" si="32"/>
        <v>512957.91540950903</v>
      </c>
      <c r="E385" s="1">
        <f t="shared" si="29"/>
        <v>2100.9901285314531</v>
      </c>
      <c r="F385" s="1"/>
      <c r="G385" s="1">
        <f t="shared" si="33"/>
        <v>1332.5265350784261</v>
      </c>
    </row>
    <row r="386" spans="1:7" x14ac:dyDescent="0.45">
      <c r="A386" s="1">
        <v>385</v>
      </c>
      <c r="B386" s="1">
        <f t="shared" si="30"/>
        <v>515058.9055380405</v>
      </c>
      <c r="C386" s="1">
        <f t="shared" si="31"/>
        <v>1334.5176242490629</v>
      </c>
      <c r="D386" s="1">
        <f t="shared" si="32"/>
        <v>513724.38791379146</v>
      </c>
      <c r="E386" s="1">
        <f t="shared" si="29"/>
        <v>2104.1294721635736</v>
      </c>
      <c r="F386" s="1"/>
      <c r="G386" s="1">
        <f t="shared" si="33"/>
        <v>1334.5176242490629</v>
      </c>
    </row>
    <row r="387" spans="1:7" x14ac:dyDescent="0.45">
      <c r="A387" s="1">
        <v>386</v>
      </c>
      <c r="B387" s="1">
        <f t="shared" si="30"/>
        <v>515828.51738595503</v>
      </c>
      <c r="C387" s="1">
        <f t="shared" si="31"/>
        <v>1336.5116885470095</v>
      </c>
      <c r="D387" s="1">
        <f t="shared" si="32"/>
        <v>514492.00569740799</v>
      </c>
      <c r="E387" s="1">
        <f t="shared" ref="E387:E450" si="34">((D387*(1.06-$L$13))-D387)*1/12*0.75+((D387*(1.035-$L$13))-D387)*1/12*0.25</f>
        <v>2107.2735066689711</v>
      </c>
      <c r="F387" s="1"/>
      <c r="G387" s="1">
        <f t="shared" si="33"/>
        <v>1336.5116885470095</v>
      </c>
    </row>
    <row r="388" spans="1:7" x14ac:dyDescent="0.45">
      <c r="A388" s="1">
        <v>387</v>
      </c>
      <c r="B388" s="1">
        <f t="shared" si="30"/>
        <v>516599.27920407697</v>
      </c>
      <c r="C388" s="1">
        <f t="shared" si="31"/>
        <v>1338.5087324177634</v>
      </c>
      <c r="D388" s="1">
        <f t="shared" si="32"/>
        <v>515260.7704716592</v>
      </c>
      <c r="E388" s="1">
        <f t="shared" si="34"/>
        <v>2110.4222390568393</v>
      </c>
      <c r="F388" s="1"/>
      <c r="G388" s="1">
        <f t="shared" si="33"/>
        <v>1338.5087324177634</v>
      </c>
    </row>
    <row r="389" spans="1:7" x14ac:dyDescent="0.45">
      <c r="A389" s="1">
        <v>388</v>
      </c>
      <c r="B389" s="1">
        <f t="shared" si="30"/>
        <v>517371.19271071604</v>
      </c>
      <c r="C389" s="1">
        <f t="shared" si="31"/>
        <v>1340.5087603134652</v>
      </c>
      <c r="D389" s="1">
        <f t="shared" si="32"/>
        <v>516030.6839504026</v>
      </c>
      <c r="E389" s="1">
        <f t="shared" si="34"/>
        <v>2113.5756763468621</v>
      </c>
      <c r="F389" s="1"/>
      <c r="G389" s="1">
        <f t="shared" si="33"/>
        <v>1340.5087603134652</v>
      </c>
    </row>
    <row r="390" spans="1:7" x14ac:dyDescent="0.45">
      <c r="A390" s="1">
        <v>389</v>
      </c>
      <c r="B390" s="1">
        <f t="shared" si="30"/>
        <v>518144.25962674944</v>
      </c>
      <c r="C390" s="1">
        <f t="shared" si="31"/>
        <v>1342.5117766929079</v>
      </c>
      <c r="D390" s="1">
        <f t="shared" si="32"/>
        <v>516801.7478500565</v>
      </c>
      <c r="E390" s="1">
        <f t="shared" si="34"/>
        <v>2116.7338255691916</v>
      </c>
      <c r="F390" s="1"/>
      <c r="G390" s="1">
        <f t="shared" si="33"/>
        <v>1342.5117766929079</v>
      </c>
    </row>
    <row r="391" spans="1:7" x14ac:dyDescent="0.45">
      <c r="A391" s="1">
        <v>390</v>
      </c>
      <c r="B391" s="1">
        <f t="shared" si="30"/>
        <v>518918.48167562572</v>
      </c>
      <c r="C391" s="1">
        <f t="shared" si="31"/>
        <v>1344.5177860215463</v>
      </c>
      <c r="D391" s="1">
        <f t="shared" si="32"/>
        <v>517573.9638896042</v>
      </c>
      <c r="E391" s="1">
        <f t="shared" si="34"/>
        <v>2119.8966937645091</v>
      </c>
      <c r="F391" s="1"/>
      <c r="G391" s="1">
        <f t="shared" si="33"/>
        <v>1344.5177860215463</v>
      </c>
    </row>
    <row r="392" spans="1:7" x14ac:dyDescent="0.45">
      <c r="A392" s="1">
        <v>391</v>
      </c>
      <c r="B392" s="1">
        <f t="shared" si="30"/>
        <v>519693.86058336869</v>
      </c>
      <c r="C392" s="1">
        <f t="shared" si="31"/>
        <v>1346.5267927715081</v>
      </c>
      <c r="D392" s="1">
        <f t="shared" si="32"/>
        <v>518347.33379059716</v>
      </c>
      <c r="E392" s="1">
        <f t="shared" si="34"/>
        <v>2123.0642879839893</v>
      </c>
      <c r="F392" s="1"/>
      <c r="G392" s="1">
        <f t="shared" si="33"/>
        <v>1346.5267927715081</v>
      </c>
    </row>
    <row r="393" spans="1:7" x14ac:dyDescent="0.45">
      <c r="A393" s="1">
        <v>392</v>
      </c>
      <c r="B393" s="1">
        <f t="shared" si="30"/>
        <v>520470.39807858114</v>
      </c>
      <c r="C393" s="1">
        <f t="shared" si="31"/>
        <v>1348.5388014216037</v>
      </c>
      <c r="D393" s="1">
        <f t="shared" si="32"/>
        <v>519121.85927715956</v>
      </c>
      <c r="E393" s="1">
        <f t="shared" si="34"/>
        <v>2126.2366152893665</v>
      </c>
      <c r="F393" s="1"/>
      <c r="G393" s="1">
        <f t="shared" si="33"/>
        <v>1348.5388014216037</v>
      </c>
    </row>
    <row r="394" spans="1:7" x14ac:dyDescent="0.45">
      <c r="A394" s="1">
        <v>393</v>
      </c>
      <c r="B394" s="1">
        <f t="shared" si="30"/>
        <v>521248.09589244891</v>
      </c>
      <c r="C394" s="1">
        <f t="shared" si="31"/>
        <v>1350.5538164573352</v>
      </c>
      <c r="D394" s="1">
        <f t="shared" si="32"/>
        <v>519897.54207599157</v>
      </c>
      <c r="E394" s="1">
        <f t="shared" si="34"/>
        <v>2129.4136827529169</v>
      </c>
      <c r="F394" s="1"/>
      <c r="G394" s="1">
        <f t="shared" si="33"/>
        <v>1350.5538164573352</v>
      </c>
    </row>
    <row r="395" spans="1:7" x14ac:dyDescent="0.45">
      <c r="A395" s="1">
        <v>394</v>
      </c>
      <c r="B395" s="1">
        <f t="shared" si="30"/>
        <v>522026.9557587445</v>
      </c>
      <c r="C395" s="1">
        <f t="shared" si="31"/>
        <v>1352.571842370907</v>
      </c>
      <c r="D395" s="1">
        <f t="shared" si="32"/>
        <v>520674.3839163736</v>
      </c>
      <c r="E395" s="1">
        <f t="shared" si="34"/>
        <v>2132.5954974574829</v>
      </c>
      <c r="F395" s="1"/>
      <c r="G395" s="1">
        <f t="shared" si="33"/>
        <v>1352.571842370907</v>
      </c>
    </row>
    <row r="396" spans="1:7" x14ac:dyDescent="0.45">
      <c r="A396" s="1">
        <v>395</v>
      </c>
      <c r="B396" s="1">
        <f t="shared" si="30"/>
        <v>522806.97941383108</v>
      </c>
      <c r="C396" s="1">
        <f t="shared" si="31"/>
        <v>1354.5928836612363</v>
      </c>
      <c r="D396" s="1">
        <f t="shared" si="32"/>
        <v>521452.38653016987</v>
      </c>
      <c r="E396" s="1">
        <f t="shared" si="34"/>
        <v>2135.782066496487</v>
      </c>
      <c r="F396" s="1"/>
      <c r="G396" s="1">
        <f t="shared" si="33"/>
        <v>1354.5928836612363</v>
      </c>
    </row>
    <row r="397" spans="1:7" x14ac:dyDescent="0.45">
      <c r="A397" s="1">
        <v>396</v>
      </c>
      <c r="B397" s="1">
        <f t="shared" si="30"/>
        <v>523588.16859666636</v>
      </c>
      <c r="C397" s="1">
        <f t="shared" si="31"/>
        <v>1356.6169448339626</v>
      </c>
      <c r="D397" s="1">
        <f t="shared" si="32"/>
        <v>522231.55165183241</v>
      </c>
      <c r="E397" s="1">
        <f t="shared" si="34"/>
        <v>2138.9733969739682</v>
      </c>
      <c r="F397" s="1"/>
      <c r="G397" s="1">
        <f t="shared" si="33"/>
        <v>1356.6169448339626</v>
      </c>
    </row>
    <row r="398" spans="1:7" x14ac:dyDescent="0.45">
      <c r="A398" s="1">
        <v>397</v>
      </c>
      <c r="B398" s="1">
        <f t="shared" si="30"/>
        <v>524370.52504880633</v>
      </c>
      <c r="C398" s="1">
        <f t="shared" si="31"/>
        <v>1358.6440304014573</v>
      </c>
      <c r="D398" s="1">
        <f t="shared" si="32"/>
        <v>523011.88101840485</v>
      </c>
      <c r="E398" s="1">
        <f t="shared" si="34"/>
        <v>2142.1694960045497</v>
      </c>
      <c r="F398" s="1"/>
      <c r="G398" s="1">
        <f t="shared" si="33"/>
        <v>1358.6440304014573</v>
      </c>
    </row>
    <row r="399" spans="1:7" x14ac:dyDescent="0.45">
      <c r="A399" s="1">
        <v>398</v>
      </c>
      <c r="B399" s="1">
        <f t="shared" si="30"/>
        <v>525154.05051440943</v>
      </c>
      <c r="C399" s="1">
        <f t="shared" si="31"/>
        <v>1360.6741448828348</v>
      </c>
      <c r="D399" s="1">
        <f t="shared" si="32"/>
        <v>523793.37636952661</v>
      </c>
      <c r="E399" s="1">
        <f t="shared" si="34"/>
        <v>2145.370370713521</v>
      </c>
      <c r="F399" s="1"/>
      <c r="G399" s="1">
        <f t="shared" si="33"/>
        <v>1360.6741448828348</v>
      </c>
    </row>
    <row r="400" spans="1:7" x14ac:dyDescent="0.45">
      <c r="A400" s="1">
        <v>399</v>
      </c>
      <c r="B400" s="1">
        <f t="shared" si="30"/>
        <v>525938.74674024014</v>
      </c>
      <c r="C400" s="1">
        <f t="shared" si="31"/>
        <v>1362.7072928039622</v>
      </c>
      <c r="D400" s="1">
        <f t="shared" si="32"/>
        <v>524576.03944743623</v>
      </c>
      <c r="E400" s="1">
        <f t="shared" si="34"/>
        <v>2148.5760282367942</v>
      </c>
      <c r="F400" s="1"/>
      <c r="G400" s="1">
        <f t="shared" si="33"/>
        <v>1362.7072928039622</v>
      </c>
    </row>
    <row r="401" spans="1:7" x14ac:dyDescent="0.45">
      <c r="A401" s="1">
        <v>400</v>
      </c>
      <c r="B401" s="1">
        <f t="shared" si="30"/>
        <v>526724.615475673</v>
      </c>
      <c r="C401" s="1">
        <f t="shared" si="31"/>
        <v>1364.7434786974688</v>
      </c>
      <c r="D401" s="1">
        <f t="shared" si="32"/>
        <v>525359.8719969755</v>
      </c>
      <c r="E401" s="1">
        <f t="shared" si="34"/>
        <v>2151.7864757209486</v>
      </c>
      <c r="F401" s="1"/>
      <c r="G401" s="1">
        <f t="shared" si="33"/>
        <v>1364.7434786974688</v>
      </c>
    </row>
    <row r="402" spans="1:7" x14ac:dyDescent="0.45">
      <c r="A402" s="1">
        <v>401</v>
      </c>
      <c r="B402" s="1">
        <f t="shared" si="30"/>
        <v>527511.65847269644</v>
      </c>
      <c r="C402" s="1">
        <f t="shared" si="31"/>
        <v>1366.7827071027566</v>
      </c>
      <c r="D402" s="1">
        <f t="shared" si="32"/>
        <v>526144.87576559372</v>
      </c>
      <c r="E402" s="1">
        <f t="shared" si="34"/>
        <v>2155.0017203232442</v>
      </c>
      <c r="F402" s="1"/>
      <c r="G402" s="1">
        <f t="shared" si="33"/>
        <v>1366.7827071027566</v>
      </c>
    </row>
    <row r="403" spans="1:7" x14ac:dyDescent="0.45">
      <c r="A403" s="1">
        <v>402</v>
      </c>
      <c r="B403" s="1">
        <f t="shared" si="30"/>
        <v>528299.87748591695</v>
      </c>
      <c r="C403" s="1">
        <f t="shared" si="31"/>
        <v>1368.8249825660109</v>
      </c>
      <c r="D403" s="1">
        <f t="shared" si="32"/>
        <v>526931.05250335089</v>
      </c>
      <c r="E403" s="1">
        <f t="shared" si="34"/>
        <v>2158.2217692116442</v>
      </c>
      <c r="F403" s="1"/>
      <c r="G403" s="1">
        <f t="shared" si="33"/>
        <v>1368.8249825660109</v>
      </c>
    </row>
    <row r="404" spans="1:7" x14ac:dyDescent="0.45">
      <c r="A404" s="1">
        <v>403</v>
      </c>
      <c r="B404" s="1">
        <f t="shared" si="30"/>
        <v>529089.27427256259</v>
      </c>
      <c r="C404" s="1">
        <f t="shared" si="31"/>
        <v>1370.8703096402096</v>
      </c>
      <c r="D404" s="1">
        <f t="shared" si="32"/>
        <v>527718.4039629224</v>
      </c>
      <c r="E404" s="1">
        <f t="shared" si="34"/>
        <v>2161.446629564809</v>
      </c>
      <c r="F404" s="1"/>
      <c r="G404" s="1">
        <f t="shared" si="33"/>
        <v>1370.8703096402096</v>
      </c>
    </row>
    <row r="405" spans="1:7" x14ac:dyDescent="0.45">
      <c r="A405" s="1">
        <v>404</v>
      </c>
      <c r="B405" s="1">
        <f t="shared" si="30"/>
        <v>529879.85059248726</v>
      </c>
      <c r="C405" s="1">
        <f t="shared" si="31"/>
        <v>1372.9186928851345</v>
      </c>
      <c r="D405" s="1">
        <f t="shared" si="32"/>
        <v>528506.93189960218</v>
      </c>
      <c r="E405" s="1">
        <f t="shared" si="34"/>
        <v>2164.676308572125</v>
      </c>
      <c r="F405" s="1"/>
      <c r="G405" s="1">
        <f t="shared" si="33"/>
        <v>1372.9186928851345</v>
      </c>
    </row>
    <row r="406" spans="1:7" x14ac:dyDescent="0.45">
      <c r="A406" s="1">
        <v>405</v>
      </c>
      <c r="B406" s="1">
        <f t="shared" si="30"/>
        <v>530671.60820817435</v>
      </c>
      <c r="C406" s="1">
        <f t="shared" si="31"/>
        <v>1374.9701368673798</v>
      </c>
      <c r="D406" s="1">
        <f t="shared" si="32"/>
        <v>529296.63807130698</v>
      </c>
      <c r="E406" s="1">
        <f t="shared" si="34"/>
        <v>2167.9108134337316</v>
      </c>
      <c r="F406" s="1"/>
      <c r="G406" s="1">
        <f t="shared" si="33"/>
        <v>1374.9701368673798</v>
      </c>
    </row>
    <row r="407" spans="1:7" x14ac:dyDescent="0.45">
      <c r="A407" s="1">
        <v>406</v>
      </c>
      <c r="B407" s="1">
        <f t="shared" si="30"/>
        <v>531464.54888474068</v>
      </c>
      <c r="C407" s="1">
        <f t="shared" si="31"/>
        <v>1377.0246461603631</v>
      </c>
      <c r="D407" s="1">
        <f t="shared" si="32"/>
        <v>530087.52423858037</v>
      </c>
      <c r="E407" s="1">
        <f t="shared" si="34"/>
        <v>2171.1501513605181</v>
      </c>
      <c r="F407" s="1"/>
      <c r="G407" s="1">
        <f t="shared" si="33"/>
        <v>1377.0246461603631</v>
      </c>
    </row>
    <row r="408" spans="1:7" x14ac:dyDescent="0.45">
      <c r="A408" s="1">
        <v>407</v>
      </c>
      <c r="B408" s="1">
        <f t="shared" si="30"/>
        <v>532258.67438994092</v>
      </c>
      <c r="C408" s="1">
        <f t="shared" si="31"/>
        <v>1379.0822253443371</v>
      </c>
      <c r="D408" s="1">
        <f t="shared" si="32"/>
        <v>530879.59216459654</v>
      </c>
      <c r="E408" s="1">
        <f t="shared" si="34"/>
        <v>2174.3943295741651</v>
      </c>
      <c r="F408" s="1"/>
      <c r="G408" s="1">
        <f t="shared" si="33"/>
        <v>1379.0822253443371</v>
      </c>
    </row>
    <row r="409" spans="1:7" x14ac:dyDescent="0.45">
      <c r="A409" s="1">
        <v>408</v>
      </c>
      <c r="B409" s="1">
        <f t="shared" si="30"/>
        <v>533053.98649417073</v>
      </c>
      <c r="C409" s="1">
        <f t="shared" si="31"/>
        <v>1381.1428790063962</v>
      </c>
      <c r="D409" s="1">
        <f t="shared" si="32"/>
        <v>531672.84361516428</v>
      </c>
      <c r="E409" s="1">
        <f t="shared" si="34"/>
        <v>2177.6433553071133</v>
      </c>
      <c r="F409" s="1"/>
      <c r="G409" s="1">
        <f t="shared" si="33"/>
        <v>1381.1428790063962</v>
      </c>
    </row>
    <row r="410" spans="1:7" x14ac:dyDescent="0.45">
      <c r="A410" s="1">
        <v>409</v>
      </c>
      <c r="B410" s="1">
        <f t="shared" si="30"/>
        <v>533850.48697047145</v>
      </c>
      <c r="C410" s="1">
        <f t="shared" si="31"/>
        <v>1383.2066117404916</v>
      </c>
      <c r="D410" s="1">
        <f t="shared" si="32"/>
        <v>532467.28035873093</v>
      </c>
      <c r="E410" s="1">
        <f t="shared" si="34"/>
        <v>2180.8972358026417</v>
      </c>
      <c r="F410" s="1"/>
      <c r="G410" s="1">
        <f t="shared" si="33"/>
        <v>1383.2066117404916</v>
      </c>
    </row>
    <row r="411" spans="1:7" x14ac:dyDescent="0.45">
      <c r="A411" s="1">
        <v>410</v>
      </c>
      <c r="B411" s="1">
        <f t="shared" si="30"/>
        <v>534648.17759453354</v>
      </c>
      <c r="C411" s="1">
        <f t="shared" si="31"/>
        <v>1385.2734281474363</v>
      </c>
      <c r="D411" s="1">
        <f t="shared" si="32"/>
        <v>533262.90416638611</v>
      </c>
      <c r="E411" s="1">
        <f t="shared" si="34"/>
        <v>2184.1559783148236</v>
      </c>
      <c r="F411" s="1"/>
      <c r="G411" s="1">
        <f t="shared" si="33"/>
        <v>1385.2734281474363</v>
      </c>
    </row>
    <row r="412" spans="1:7" x14ac:dyDescent="0.45">
      <c r="A412" s="1">
        <v>411</v>
      </c>
      <c r="B412" s="1">
        <f t="shared" si="30"/>
        <v>535447.06014470092</v>
      </c>
      <c r="C412" s="1">
        <f t="shared" si="31"/>
        <v>1387.3433328349201</v>
      </c>
      <c r="D412" s="1">
        <f t="shared" si="32"/>
        <v>534059.71681186603</v>
      </c>
      <c r="E412" s="1">
        <f t="shared" si="34"/>
        <v>2187.4195901086009</v>
      </c>
      <c r="F412" s="1"/>
      <c r="G412" s="1">
        <f t="shared" si="33"/>
        <v>1387.3433328349201</v>
      </c>
    </row>
    <row r="413" spans="1:7" x14ac:dyDescent="0.45">
      <c r="A413" s="1">
        <v>412</v>
      </c>
      <c r="B413" s="1">
        <f t="shared" si="30"/>
        <v>536247.1364019746</v>
      </c>
      <c r="C413" s="1">
        <f t="shared" si="31"/>
        <v>1389.4163304175163</v>
      </c>
      <c r="D413" s="1">
        <f t="shared" si="32"/>
        <v>534857.72007155709</v>
      </c>
      <c r="E413" s="1">
        <f t="shared" si="34"/>
        <v>2190.6880784597597</v>
      </c>
      <c r="F413" s="1"/>
      <c r="G413" s="1">
        <f t="shared" si="33"/>
        <v>1389.4163304175163</v>
      </c>
    </row>
    <row r="414" spans="1:7" x14ac:dyDescent="0.45">
      <c r="A414" s="1">
        <v>413</v>
      </c>
      <c r="B414" s="1">
        <f t="shared" si="30"/>
        <v>537048.40815001691</v>
      </c>
      <c r="C414" s="1">
        <f t="shared" si="31"/>
        <v>1391.4924255166939</v>
      </c>
      <c r="D414" s="1">
        <f t="shared" si="32"/>
        <v>535656.9157245002</v>
      </c>
      <c r="E414" s="1">
        <f t="shared" si="34"/>
        <v>2193.9614506549356</v>
      </c>
      <c r="F414" s="1"/>
      <c r="G414" s="1">
        <f t="shared" si="33"/>
        <v>1391.4924255166939</v>
      </c>
    </row>
    <row r="415" spans="1:7" x14ac:dyDescent="0.45">
      <c r="A415" s="1">
        <v>414</v>
      </c>
      <c r="B415" s="1">
        <f t="shared" si="30"/>
        <v>537850.8771751551</v>
      </c>
      <c r="C415" s="1">
        <f t="shared" si="31"/>
        <v>1393.5716227608268</v>
      </c>
      <c r="D415" s="1">
        <f t="shared" si="32"/>
        <v>536457.30555239425</v>
      </c>
      <c r="E415" s="1">
        <f t="shared" si="34"/>
        <v>2197.2397139916843</v>
      </c>
      <c r="F415" s="1"/>
      <c r="G415" s="1">
        <f t="shared" si="33"/>
        <v>1393.5716227608268</v>
      </c>
    </row>
    <row r="416" spans="1:7" x14ac:dyDescent="0.45">
      <c r="A416" s="1">
        <v>415</v>
      </c>
      <c r="B416" s="1">
        <f t="shared" si="30"/>
        <v>538654.54526638589</v>
      </c>
      <c r="C416" s="1">
        <f t="shared" si="31"/>
        <v>1395.6539267852058</v>
      </c>
      <c r="D416" s="1">
        <f t="shared" si="32"/>
        <v>537258.89133960067</v>
      </c>
      <c r="E416" s="1">
        <f t="shared" si="34"/>
        <v>2200.5228757784521</v>
      </c>
      <c r="F416" s="1"/>
      <c r="G416" s="1">
        <f t="shared" si="33"/>
        <v>1395.6539267852058</v>
      </c>
    </row>
    <row r="417" spans="1:7" x14ac:dyDescent="0.45">
      <c r="A417" s="1">
        <v>416</v>
      </c>
      <c r="B417" s="1">
        <f t="shared" si="30"/>
        <v>539459.41421537916</v>
      </c>
      <c r="C417" s="1">
        <f t="shared" si="31"/>
        <v>1397.7393422320474</v>
      </c>
      <c r="D417" s="1">
        <f t="shared" si="32"/>
        <v>538061.67487314716</v>
      </c>
      <c r="E417" s="1">
        <f t="shared" si="34"/>
        <v>2203.8109433346012</v>
      </c>
      <c r="F417" s="1"/>
      <c r="G417" s="1">
        <f t="shared" si="33"/>
        <v>1397.7393422320474</v>
      </c>
    </row>
    <row r="418" spans="1:7" x14ac:dyDescent="0.45">
      <c r="A418" s="1">
        <v>417</v>
      </c>
      <c r="B418" s="1">
        <f t="shared" si="30"/>
        <v>540265.48581648176</v>
      </c>
      <c r="C418" s="1">
        <f t="shared" si="31"/>
        <v>1399.8278737505043</v>
      </c>
      <c r="D418" s="1">
        <f t="shared" si="32"/>
        <v>538865.65794273128</v>
      </c>
      <c r="E418" s="1">
        <f t="shared" si="34"/>
        <v>2207.1039239904421</v>
      </c>
      <c r="F418" s="1"/>
      <c r="G418" s="1">
        <f t="shared" si="33"/>
        <v>1399.8278737505043</v>
      </c>
    </row>
    <row r="419" spans="1:7" x14ac:dyDescent="0.45">
      <c r="A419" s="1">
        <v>418</v>
      </c>
      <c r="B419" s="1">
        <f t="shared" si="30"/>
        <v>541072.76186672167</v>
      </c>
      <c r="C419" s="1">
        <f t="shared" si="31"/>
        <v>1401.9195259966759</v>
      </c>
      <c r="D419" s="1">
        <f t="shared" si="32"/>
        <v>539670.84234072501</v>
      </c>
      <c r="E419" s="1">
        <f t="shared" si="34"/>
        <v>2210.4018250872273</v>
      </c>
      <c r="F419" s="1"/>
      <c r="G419" s="1">
        <f t="shared" si="33"/>
        <v>1401.9195259966759</v>
      </c>
    </row>
    <row r="420" spans="1:7" x14ac:dyDescent="0.45">
      <c r="A420" s="1">
        <v>419</v>
      </c>
      <c r="B420" s="1">
        <f t="shared" si="30"/>
        <v>541881.24416581227</v>
      </c>
      <c r="C420" s="1">
        <f t="shared" si="31"/>
        <v>1404.0143036336196</v>
      </c>
      <c r="D420" s="1">
        <f t="shared" si="32"/>
        <v>540477.22986217868</v>
      </c>
      <c r="E420" s="1">
        <f t="shared" si="34"/>
        <v>2213.7046539771786</v>
      </c>
      <c r="F420" s="1"/>
      <c r="G420" s="1">
        <f t="shared" si="33"/>
        <v>1404.0143036336196</v>
      </c>
    </row>
    <row r="421" spans="1:7" x14ac:dyDescent="0.45">
      <c r="A421" s="1">
        <v>420</v>
      </c>
      <c r="B421" s="1">
        <f t="shared" si="30"/>
        <v>542690.93451615586</v>
      </c>
      <c r="C421" s="1">
        <f t="shared" si="31"/>
        <v>1406.11221133136</v>
      </c>
      <c r="D421" s="1">
        <f t="shared" si="32"/>
        <v>541284.82230482448</v>
      </c>
      <c r="E421" s="1">
        <f t="shared" si="34"/>
        <v>2217.0124180235143</v>
      </c>
      <c r="F421" s="1"/>
      <c r="G421" s="1">
        <f t="shared" si="33"/>
        <v>1406.11221133136</v>
      </c>
    </row>
    <row r="422" spans="1:7" x14ac:dyDescent="0.45">
      <c r="A422" s="1">
        <v>421</v>
      </c>
      <c r="B422" s="1">
        <f t="shared" si="30"/>
        <v>543501.83472284803</v>
      </c>
      <c r="C422" s="1">
        <f t="shared" si="31"/>
        <v>1408.2132537668992</v>
      </c>
      <c r="D422" s="1">
        <f t="shared" si="32"/>
        <v>542093.62146908115</v>
      </c>
      <c r="E422" s="1">
        <f t="shared" si="34"/>
        <v>2220.3251246004461</v>
      </c>
      <c r="F422" s="1"/>
      <c r="G422" s="1">
        <f t="shared" si="33"/>
        <v>1408.2132537668992</v>
      </c>
    </row>
    <row r="423" spans="1:7" x14ac:dyDescent="0.45">
      <c r="A423" s="1">
        <v>422</v>
      </c>
      <c r="B423" s="1">
        <f t="shared" si="30"/>
        <v>544313.94659368158</v>
      </c>
      <c r="C423" s="1">
        <f t="shared" si="31"/>
        <v>1410.3174356242291</v>
      </c>
      <c r="D423" s="1">
        <f t="shared" si="32"/>
        <v>542903.62915805739</v>
      </c>
      <c r="E423" s="1">
        <f t="shared" si="34"/>
        <v>2223.6427810932146</v>
      </c>
      <c r="F423" s="1"/>
      <c r="G423" s="1">
        <f t="shared" si="33"/>
        <v>1410.3174356242291</v>
      </c>
    </row>
    <row r="424" spans="1:7" x14ac:dyDescent="0.45">
      <c r="A424" s="1">
        <v>423</v>
      </c>
      <c r="B424" s="1">
        <f t="shared" si="30"/>
        <v>545127.27193915064</v>
      </c>
      <c r="C424" s="1">
        <f t="shared" si="31"/>
        <v>1412.4247615943393</v>
      </c>
      <c r="D424" s="1">
        <f t="shared" si="32"/>
        <v>543714.84717755625</v>
      </c>
      <c r="E424" s="1">
        <f t="shared" si="34"/>
        <v>2226.9653948980776</v>
      </c>
      <c r="F424" s="1"/>
      <c r="G424" s="1">
        <f t="shared" si="33"/>
        <v>1412.4247615943393</v>
      </c>
    </row>
    <row r="425" spans="1:7" x14ac:dyDescent="0.45">
      <c r="A425" s="1">
        <v>424</v>
      </c>
      <c r="B425" s="1">
        <f t="shared" si="30"/>
        <v>545941.81257245434</v>
      </c>
      <c r="C425" s="1">
        <f t="shared" si="31"/>
        <v>1414.535236375229</v>
      </c>
      <c r="D425" s="1">
        <f t="shared" si="32"/>
        <v>544527.27733607916</v>
      </c>
      <c r="E425" s="1">
        <f t="shared" si="34"/>
        <v>2230.2929734223603</v>
      </c>
      <c r="F425" s="1"/>
      <c r="G425" s="1">
        <f t="shared" si="33"/>
        <v>1414.535236375229</v>
      </c>
    </row>
    <row r="426" spans="1:7" x14ac:dyDescent="0.45">
      <c r="A426" s="1">
        <v>425</v>
      </c>
      <c r="B426" s="1">
        <f t="shared" si="30"/>
        <v>546757.57030950149</v>
      </c>
      <c r="C426" s="1">
        <f t="shared" si="31"/>
        <v>1416.6488646719185</v>
      </c>
      <c r="D426" s="1">
        <f t="shared" si="32"/>
        <v>545340.92144482955</v>
      </c>
      <c r="E426" s="1">
        <f t="shared" si="34"/>
        <v>2233.6255240844548</v>
      </c>
      <c r="F426" s="1"/>
      <c r="G426" s="1">
        <f t="shared" si="33"/>
        <v>1416.6488646719185</v>
      </c>
    </row>
    <row r="427" spans="1:7" x14ac:dyDescent="0.45">
      <c r="A427" s="1">
        <v>426</v>
      </c>
      <c r="B427" s="1">
        <f t="shared" si="30"/>
        <v>547574.54696891399</v>
      </c>
      <c r="C427" s="1">
        <f t="shared" si="31"/>
        <v>1418.7656511964562</v>
      </c>
      <c r="D427" s="1">
        <f t="shared" si="32"/>
        <v>546155.78131771751</v>
      </c>
      <c r="E427" s="1">
        <f t="shared" si="34"/>
        <v>2236.9630543138214</v>
      </c>
      <c r="F427" s="1"/>
      <c r="G427" s="1">
        <f t="shared" si="33"/>
        <v>1418.7656511964562</v>
      </c>
    </row>
    <row r="428" spans="1:7" x14ac:dyDescent="0.45">
      <c r="A428" s="1">
        <v>427</v>
      </c>
      <c r="B428" s="1">
        <f t="shared" si="30"/>
        <v>548392.7443720313</v>
      </c>
      <c r="C428" s="1">
        <f t="shared" si="31"/>
        <v>1420.8856006679332</v>
      </c>
      <c r="D428" s="1">
        <f t="shared" si="32"/>
        <v>546971.85877136339</v>
      </c>
      <c r="E428" s="1">
        <f t="shared" si="34"/>
        <v>2240.3055715510468</v>
      </c>
      <c r="F428" s="1"/>
      <c r="G428" s="1">
        <f t="shared" si="33"/>
        <v>1420.8856006679332</v>
      </c>
    </row>
    <row r="429" spans="1:7" x14ac:dyDescent="0.45">
      <c r="A429" s="1">
        <v>428</v>
      </c>
      <c r="B429" s="1">
        <f t="shared" si="30"/>
        <v>549212.16434291448</v>
      </c>
      <c r="C429" s="1">
        <f t="shared" si="31"/>
        <v>1423.0087178124913</v>
      </c>
      <c r="D429" s="1">
        <f t="shared" si="32"/>
        <v>547789.15562510199</v>
      </c>
      <c r="E429" s="1">
        <f t="shared" si="34"/>
        <v>2243.6530832478215</v>
      </c>
      <c r="F429" s="1"/>
      <c r="G429" s="1">
        <f t="shared" si="33"/>
        <v>1423.0087178124913</v>
      </c>
    </row>
    <row r="430" spans="1:7" x14ac:dyDescent="0.45">
      <c r="A430" s="1">
        <v>429</v>
      </c>
      <c r="B430" s="1">
        <f t="shared" si="30"/>
        <v>550032.80870834982</v>
      </c>
      <c r="C430" s="1">
        <f t="shared" si="31"/>
        <v>1425.1350073633344</v>
      </c>
      <c r="D430" s="1">
        <f t="shared" si="32"/>
        <v>548607.67370098655</v>
      </c>
      <c r="E430" s="1">
        <f t="shared" si="34"/>
        <v>2247.0055968669599</v>
      </c>
      <c r="F430" s="1"/>
      <c r="G430" s="1">
        <f t="shared" si="33"/>
        <v>1425.1350073633344</v>
      </c>
    </row>
    <row r="431" spans="1:7" x14ac:dyDescent="0.45">
      <c r="A431" s="1">
        <v>430</v>
      </c>
      <c r="B431" s="1">
        <f t="shared" si="30"/>
        <v>550854.67929785349</v>
      </c>
      <c r="C431" s="1">
        <f t="shared" si="31"/>
        <v>1427.2644740607384</v>
      </c>
      <c r="D431" s="1">
        <f t="shared" si="32"/>
        <v>549427.41482379276</v>
      </c>
      <c r="E431" s="1">
        <f t="shared" si="34"/>
        <v>2250.3631198824514</v>
      </c>
      <c r="F431" s="1"/>
      <c r="G431" s="1">
        <f t="shared" si="33"/>
        <v>1427.2644740607384</v>
      </c>
    </row>
    <row r="432" spans="1:7" x14ac:dyDescent="0.45">
      <c r="A432" s="1">
        <v>431</v>
      </c>
      <c r="B432" s="1">
        <f t="shared" si="30"/>
        <v>551677.77794367517</v>
      </c>
      <c r="C432" s="1">
        <f t="shared" si="31"/>
        <v>1429.3971226520623</v>
      </c>
      <c r="D432" s="1">
        <f t="shared" si="32"/>
        <v>550248.38082102314</v>
      </c>
      <c r="E432" s="1">
        <f t="shared" si="34"/>
        <v>2253.7256597794403</v>
      </c>
      <c r="F432" s="1"/>
      <c r="G432" s="1">
        <f t="shared" si="33"/>
        <v>1429.3971226520623</v>
      </c>
    </row>
    <row r="433" spans="1:7" x14ac:dyDescent="0.45">
      <c r="A433" s="1">
        <v>432</v>
      </c>
      <c r="B433" s="1">
        <f t="shared" si="30"/>
        <v>552502.10648080253</v>
      </c>
      <c r="C433" s="1">
        <f t="shared" si="31"/>
        <v>1431.5329578917595</v>
      </c>
      <c r="D433" s="1">
        <f t="shared" si="32"/>
        <v>551070.57352291071</v>
      </c>
      <c r="E433" s="1">
        <f t="shared" si="34"/>
        <v>2257.0932240542606</v>
      </c>
      <c r="F433" s="1"/>
      <c r="G433" s="1">
        <f t="shared" si="33"/>
        <v>1431.5329578917595</v>
      </c>
    </row>
    <row r="434" spans="1:7" x14ac:dyDescent="0.45">
      <c r="A434" s="1">
        <v>433</v>
      </c>
      <c r="B434" s="1">
        <f t="shared" ref="B434:B480" si="35">+B433+E433-C433</f>
        <v>553327.66674696503</v>
      </c>
      <c r="C434" s="1">
        <f t="shared" ref="C434:C480" si="36">+B434/10000*$L$10</f>
        <v>1433.6719845413863</v>
      </c>
      <c r="D434" s="1">
        <f t="shared" ref="D434:D480" si="37">+B434-C434</f>
        <v>551893.99476242368</v>
      </c>
      <c r="E434" s="1">
        <f t="shared" si="34"/>
        <v>2260.4658202144324</v>
      </c>
      <c r="F434" s="1"/>
      <c r="G434" s="1">
        <f t="shared" ref="G434:G480" si="38">+F434+C434</f>
        <v>1433.6719845413863</v>
      </c>
    </row>
    <row r="435" spans="1:7" x14ac:dyDescent="0.45">
      <c r="A435" s="1">
        <v>434</v>
      </c>
      <c r="B435" s="1">
        <f t="shared" si="35"/>
        <v>554154.46058263816</v>
      </c>
      <c r="C435" s="1">
        <f t="shared" si="36"/>
        <v>1435.8142073696156</v>
      </c>
      <c r="D435" s="1">
        <f t="shared" si="37"/>
        <v>552718.64637526858</v>
      </c>
      <c r="E435" s="1">
        <f t="shared" si="34"/>
        <v>2263.8434557787091</v>
      </c>
      <c r="F435" s="1"/>
      <c r="G435" s="1">
        <f t="shared" si="38"/>
        <v>1435.8142073696156</v>
      </c>
    </row>
    <row r="436" spans="1:7" x14ac:dyDescent="0.45">
      <c r="A436" s="1">
        <v>435</v>
      </c>
      <c r="B436" s="1">
        <f t="shared" si="35"/>
        <v>554982.48983104725</v>
      </c>
      <c r="C436" s="1">
        <f t="shared" si="36"/>
        <v>1437.9596311522434</v>
      </c>
      <c r="D436" s="1">
        <f t="shared" si="37"/>
        <v>553544.53019989503</v>
      </c>
      <c r="E436" s="1">
        <f t="shared" si="34"/>
        <v>2267.2261382770762</v>
      </c>
      <c r="F436" s="1"/>
      <c r="G436" s="1">
        <f t="shared" si="38"/>
        <v>1437.9596311522434</v>
      </c>
    </row>
    <row r="437" spans="1:7" x14ac:dyDescent="0.45">
      <c r="A437" s="1">
        <v>436</v>
      </c>
      <c r="B437" s="1">
        <f t="shared" si="35"/>
        <v>555811.75633817213</v>
      </c>
      <c r="C437" s="1">
        <f t="shared" si="36"/>
        <v>1440.1082606722039</v>
      </c>
      <c r="D437" s="1">
        <f t="shared" si="37"/>
        <v>554371.64807749994</v>
      </c>
      <c r="E437" s="1">
        <f t="shared" si="34"/>
        <v>2270.6138752507663</v>
      </c>
      <c r="F437" s="1"/>
      <c r="G437" s="1">
        <f t="shared" si="38"/>
        <v>1440.1082606722039</v>
      </c>
    </row>
    <row r="438" spans="1:7" x14ac:dyDescent="0.45">
      <c r="A438" s="1">
        <v>437</v>
      </c>
      <c r="B438" s="1">
        <f t="shared" si="35"/>
        <v>556642.26195275073</v>
      </c>
      <c r="C438" s="1">
        <f t="shared" si="36"/>
        <v>1442.2601007195772</v>
      </c>
      <c r="D438" s="1">
        <f t="shared" si="37"/>
        <v>555200.0018520311</v>
      </c>
      <c r="E438" s="1">
        <f t="shared" si="34"/>
        <v>2274.0066742522831</v>
      </c>
      <c r="F438" s="1"/>
      <c r="G438" s="1">
        <f t="shared" si="38"/>
        <v>1442.2601007195772</v>
      </c>
    </row>
    <row r="439" spans="1:7" x14ac:dyDescent="0.45">
      <c r="A439" s="1">
        <v>438</v>
      </c>
      <c r="B439" s="1">
        <f t="shared" si="35"/>
        <v>557474.00852628355</v>
      </c>
      <c r="C439" s="1">
        <f t="shared" si="36"/>
        <v>1444.4151560916007</v>
      </c>
      <c r="D439" s="1">
        <f t="shared" si="37"/>
        <v>556029.59337019199</v>
      </c>
      <c r="E439" s="1">
        <f t="shared" si="34"/>
        <v>2277.4045428454169</v>
      </c>
      <c r="F439" s="1"/>
      <c r="G439" s="1">
        <f t="shared" si="38"/>
        <v>1444.4151560916007</v>
      </c>
    </row>
    <row r="440" spans="1:7" x14ac:dyDescent="0.45">
      <c r="A440" s="1">
        <v>439</v>
      </c>
      <c r="B440" s="1">
        <f t="shared" si="35"/>
        <v>558306.99791303743</v>
      </c>
      <c r="C440" s="1">
        <f t="shared" si="36"/>
        <v>1446.57343159268</v>
      </c>
      <c r="D440" s="1">
        <f t="shared" si="37"/>
        <v>556860.42448144476</v>
      </c>
      <c r="E440" s="1">
        <f t="shared" si="34"/>
        <v>2280.8074886052514</v>
      </c>
      <c r="F440" s="1"/>
      <c r="G440" s="1">
        <f t="shared" si="38"/>
        <v>1446.57343159268</v>
      </c>
    </row>
    <row r="441" spans="1:7" x14ac:dyDescent="0.45">
      <c r="A441" s="1">
        <v>440</v>
      </c>
      <c r="B441" s="1">
        <f t="shared" si="35"/>
        <v>559141.23197005002</v>
      </c>
      <c r="C441" s="1">
        <f t="shared" si="36"/>
        <v>1448.7349320343997</v>
      </c>
      <c r="D441" s="1">
        <f t="shared" si="37"/>
        <v>557692.49703801563</v>
      </c>
      <c r="E441" s="1">
        <f t="shared" si="34"/>
        <v>2284.2155191182101</v>
      </c>
      <c r="F441" s="1"/>
      <c r="G441" s="1">
        <f t="shared" si="38"/>
        <v>1448.7349320343997</v>
      </c>
    </row>
    <row r="442" spans="1:7" x14ac:dyDescent="0.45">
      <c r="A442" s="1">
        <v>441</v>
      </c>
      <c r="B442" s="1">
        <f t="shared" si="35"/>
        <v>559976.71255713387</v>
      </c>
      <c r="C442" s="1">
        <f t="shared" si="36"/>
        <v>1450.8996622355339</v>
      </c>
      <c r="D442" s="1">
        <f t="shared" si="37"/>
        <v>558525.81289489835</v>
      </c>
      <c r="E442" s="1">
        <f t="shared" si="34"/>
        <v>2287.6286419820221</v>
      </c>
      <c r="F442" s="1"/>
      <c r="G442" s="1">
        <f t="shared" si="38"/>
        <v>1450.8996622355339</v>
      </c>
    </row>
    <row r="443" spans="1:7" x14ac:dyDescent="0.45">
      <c r="A443" s="1">
        <v>442</v>
      </c>
      <c r="B443" s="1">
        <f t="shared" si="35"/>
        <v>560813.44153688033</v>
      </c>
      <c r="C443" s="1">
        <f t="shared" si="36"/>
        <v>1453.067627022057</v>
      </c>
      <c r="D443" s="1">
        <f t="shared" si="37"/>
        <v>559360.37390985829</v>
      </c>
      <c r="E443" s="1">
        <f t="shared" si="34"/>
        <v>2291.0468648058013</v>
      </c>
      <c r="F443" s="1"/>
      <c r="G443" s="1">
        <f t="shared" si="38"/>
        <v>1453.067627022057</v>
      </c>
    </row>
    <row r="444" spans="1:7" x14ac:dyDescent="0.45">
      <c r="A444" s="1">
        <v>443</v>
      </c>
      <c r="B444" s="1">
        <f t="shared" si="35"/>
        <v>561651.42077466403</v>
      </c>
      <c r="C444" s="1">
        <f t="shared" si="36"/>
        <v>1455.2388312271546</v>
      </c>
      <c r="D444" s="1">
        <f t="shared" si="37"/>
        <v>560196.18194343685</v>
      </c>
      <c r="E444" s="1">
        <f t="shared" si="34"/>
        <v>2294.4701952099931</v>
      </c>
      <c r="F444" s="1"/>
      <c r="G444" s="1">
        <f t="shared" si="38"/>
        <v>1455.2388312271546</v>
      </c>
    </row>
    <row r="445" spans="1:7" x14ac:dyDescent="0.45">
      <c r="A445" s="1">
        <v>444</v>
      </c>
      <c r="B445" s="1">
        <f t="shared" si="35"/>
        <v>562490.65213864681</v>
      </c>
      <c r="C445" s="1">
        <f t="shared" si="36"/>
        <v>1457.413279691234</v>
      </c>
      <c r="D445" s="1">
        <f t="shared" si="37"/>
        <v>561033.23885895556</v>
      </c>
      <c r="E445" s="1">
        <f t="shared" si="34"/>
        <v>2297.8986408264777</v>
      </c>
      <c r="F445" s="1"/>
      <c r="G445" s="1">
        <f t="shared" si="38"/>
        <v>1457.413279691234</v>
      </c>
    </row>
    <row r="446" spans="1:7" x14ac:dyDescent="0.45">
      <c r="A446" s="1">
        <v>445</v>
      </c>
      <c r="B446" s="1">
        <f t="shared" si="35"/>
        <v>563331.13749978202</v>
      </c>
      <c r="C446" s="1">
        <f t="shared" si="36"/>
        <v>1459.5909772619352</v>
      </c>
      <c r="D446" s="1">
        <f t="shared" si="37"/>
        <v>561871.54652252013</v>
      </c>
      <c r="E446" s="1">
        <f t="shared" si="34"/>
        <v>2301.3322092984963</v>
      </c>
      <c r="F446" s="1"/>
      <c r="G446" s="1">
        <f t="shared" si="38"/>
        <v>1459.5909772619352</v>
      </c>
    </row>
    <row r="447" spans="1:7" x14ac:dyDescent="0.45">
      <c r="A447" s="1">
        <v>446</v>
      </c>
      <c r="B447" s="1">
        <f t="shared" si="35"/>
        <v>564172.87873181864</v>
      </c>
      <c r="C447" s="1">
        <f t="shared" si="36"/>
        <v>1461.771928794142</v>
      </c>
      <c r="D447" s="1">
        <f t="shared" si="37"/>
        <v>562711.10680302454</v>
      </c>
      <c r="E447" s="1">
        <f t="shared" si="34"/>
        <v>2304.7709082807219</v>
      </c>
      <c r="F447" s="1"/>
      <c r="G447" s="1">
        <f t="shared" si="38"/>
        <v>1461.771928794142</v>
      </c>
    </row>
    <row r="448" spans="1:7" x14ac:dyDescent="0.45">
      <c r="A448" s="1">
        <v>447</v>
      </c>
      <c r="B448" s="1">
        <f t="shared" si="35"/>
        <v>565015.87771130528</v>
      </c>
      <c r="C448" s="1">
        <f t="shared" si="36"/>
        <v>1463.9561391499922</v>
      </c>
      <c r="D448" s="1">
        <f t="shared" si="37"/>
        <v>563551.92157215532</v>
      </c>
      <c r="E448" s="1">
        <f t="shared" si="34"/>
        <v>2308.2147454392907</v>
      </c>
      <c r="F448" s="1"/>
      <c r="G448" s="1">
        <f t="shared" si="38"/>
        <v>1463.9561391499922</v>
      </c>
    </row>
    <row r="449" spans="1:7" x14ac:dyDescent="0.45">
      <c r="A449" s="1">
        <v>448</v>
      </c>
      <c r="B449" s="1">
        <f t="shared" si="35"/>
        <v>565860.13631759456</v>
      </c>
      <c r="C449" s="1">
        <f t="shared" si="36"/>
        <v>1466.1436131988876</v>
      </c>
      <c r="D449" s="1">
        <f t="shared" si="37"/>
        <v>564393.99270439567</v>
      </c>
      <c r="E449" s="1">
        <f t="shared" si="34"/>
        <v>2311.6637284517615</v>
      </c>
      <c r="F449" s="1"/>
      <c r="G449" s="1">
        <f t="shared" si="38"/>
        <v>1466.1436131988876</v>
      </c>
    </row>
    <row r="450" spans="1:7" x14ac:dyDescent="0.45">
      <c r="A450" s="1">
        <v>449</v>
      </c>
      <c r="B450" s="1">
        <f t="shared" si="35"/>
        <v>566705.65643284738</v>
      </c>
      <c r="C450" s="1">
        <f t="shared" si="36"/>
        <v>1468.3343558175077</v>
      </c>
      <c r="D450" s="1">
        <f t="shared" si="37"/>
        <v>565237.32207702985</v>
      </c>
      <c r="E450" s="1">
        <f t="shared" si="34"/>
        <v>2315.117865007172</v>
      </c>
      <c r="F450" s="1"/>
      <c r="G450" s="1">
        <f t="shared" si="38"/>
        <v>1468.3343558175077</v>
      </c>
    </row>
    <row r="451" spans="1:7" x14ac:dyDescent="0.45">
      <c r="A451" s="1">
        <v>450</v>
      </c>
      <c r="B451" s="1">
        <f t="shared" si="35"/>
        <v>567552.43994203699</v>
      </c>
      <c r="C451" s="1">
        <f t="shared" si="36"/>
        <v>1470.5283718898177</v>
      </c>
      <c r="D451" s="1">
        <f t="shared" si="37"/>
        <v>566081.91157014715</v>
      </c>
      <c r="E451" s="1">
        <f t="shared" ref="E451:E480" si="39">((D451*(1.06-$L$13))-D451)*1/12*0.75+((D451*(1.035-$L$13))-D451)*1/12*0.25</f>
        <v>2318.5771628060611</v>
      </c>
      <c r="F451" s="1"/>
      <c r="G451" s="1">
        <f t="shared" si="38"/>
        <v>1470.5283718898177</v>
      </c>
    </row>
    <row r="452" spans="1:7" x14ac:dyDescent="0.45">
      <c r="A452" s="1">
        <v>451</v>
      </c>
      <c r="B452" s="1">
        <f t="shared" si="35"/>
        <v>568400.48873295321</v>
      </c>
      <c r="C452" s="1">
        <f t="shared" si="36"/>
        <v>1472.7256663070818</v>
      </c>
      <c r="D452" s="1">
        <f t="shared" si="37"/>
        <v>566927.76306664618</v>
      </c>
      <c r="E452" s="1">
        <f t="shared" si="39"/>
        <v>2322.0416295604737</v>
      </c>
      <c r="F452" s="1"/>
      <c r="G452" s="1">
        <f t="shared" si="38"/>
        <v>1472.7256663070818</v>
      </c>
    </row>
    <row r="453" spans="1:7" x14ac:dyDescent="0.45">
      <c r="A453" s="1">
        <v>452</v>
      </c>
      <c r="B453" s="1">
        <f t="shared" si="35"/>
        <v>569249.8046962067</v>
      </c>
      <c r="C453" s="1">
        <f t="shared" si="36"/>
        <v>1474.9262439678716</v>
      </c>
      <c r="D453" s="1">
        <f t="shared" si="37"/>
        <v>567774.87845223886</v>
      </c>
      <c r="E453" s="1">
        <f t="shared" si="39"/>
        <v>2325.5112729939647</v>
      </c>
      <c r="F453" s="1"/>
      <c r="G453" s="1">
        <f t="shared" si="38"/>
        <v>1474.9262439678716</v>
      </c>
    </row>
    <row r="454" spans="1:7" x14ac:dyDescent="0.45">
      <c r="A454" s="1">
        <v>453</v>
      </c>
      <c r="B454" s="1">
        <f t="shared" si="35"/>
        <v>570100.38972523285</v>
      </c>
      <c r="C454" s="1">
        <f t="shared" si="36"/>
        <v>1477.1301097780783</v>
      </c>
      <c r="D454" s="1">
        <f t="shared" si="37"/>
        <v>568623.25961545482</v>
      </c>
      <c r="E454" s="1">
        <f t="shared" si="39"/>
        <v>2328.9861008416387</v>
      </c>
      <c r="F454" s="1"/>
      <c r="G454" s="1">
        <f t="shared" si="38"/>
        <v>1477.1301097780783</v>
      </c>
    </row>
    <row r="455" spans="1:7" x14ac:dyDescent="0.45">
      <c r="A455" s="1">
        <v>454</v>
      </c>
      <c r="B455" s="1">
        <f t="shared" si="35"/>
        <v>570952.24571629649</v>
      </c>
      <c r="C455" s="1">
        <f t="shared" si="36"/>
        <v>1479.3372686509242</v>
      </c>
      <c r="D455" s="1">
        <f t="shared" si="37"/>
        <v>569472.9084476456</v>
      </c>
      <c r="E455" s="1">
        <f t="shared" si="39"/>
        <v>2332.4661208501493</v>
      </c>
      <c r="F455" s="1"/>
      <c r="G455" s="1">
        <f t="shared" si="38"/>
        <v>1479.3372686509242</v>
      </c>
    </row>
    <row r="456" spans="1:7" x14ac:dyDescent="0.45">
      <c r="A456" s="1">
        <v>455</v>
      </c>
      <c r="B456" s="1">
        <f t="shared" si="35"/>
        <v>571805.37456849578</v>
      </c>
      <c r="C456" s="1">
        <f t="shared" si="36"/>
        <v>1481.5477255069725</v>
      </c>
      <c r="D456" s="1">
        <f t="shared" si="37"/>
        <v>570323.82684298884</v>
      </c>
      <c r="E456" s="1">
        <f t="shared" si="39"/>
        <v>2335.9513407777436</v>
      </c>
      <c r="F456" s="1"/>
      <c r="G456" s="1">
        <f t="shared" si="38"/>
        <v>1481.5477255069725</v>
      </c>
    </row>
    <row r="457" spans="1:7" x14ac:dyDescent="0.45">
      <c r="A457" s="1">
        <v>456</v>
      </c>
      <c r="B457" s="1">
        <f t="shared" si="35"/>
        <v>572659.77818376664</v>
      </c>
      <c r="C457" s="1">
        <f t="shared" si="36"/>
        <v>1483.7614852741394</v>
      </c>
      <c r="D457" s="1">
        <f t="shared" si="37"/>
        <v>571176.01669849246</v>
      </c>
      <c r="E457" s="1">
        <f t="shared" si="39"/>
        <v>2339.4417683942424</v>
      </c>
      <c r="F457" s="1"/>
      <c r="G457" s="1">
        <f t="shared" si="38"/>
        <v>1483.7614852741394</v>
      </c>
    </row>
    <row r="458" spans="1:7" x14ac:dyDescent="0.45">
      <c r="A458" s="1">
        <v>457</v>
      </c>
      <c r="B458" s="1">
        <f t="shared" si="35"/>
        <v>573515.45846688666</v>
      </c>
      <c r="C458" s="1">
        <f t="shared" si="36"/>
        <v>1485.9785528877032</v>
      </c>
      <c r="D458" s="1">
        <f t="shared" si="37"/>
        <v>572029.47991399898</v>
      </c>
      <c r="E458" s="1">
        <f t="shared" si="39"/>
        <v>2342.9374114810926</v>
      </c>
      <c r="F458" s="1"/>
      <c r="G458" s="1">
        <f t="shared" si="38"/>
        <v>1485.9785528877032</v>
      </c>
    </row>
    <row r="459" spans="1:7" x14ac:dyDescent="0.45">
      <c r="A459" s="1">
        <v>458</v>
      </c>
      <c r="B459" s="1">
        <f t="shared" si="35"/>
        <v>574372.41732548003</v>
      </c>
      <c r="C459" s="1">
        <f t="shared" si="36"/>
        <v>1488.1989332903188</v>
      </c>
      <c r="D459" s="1">
        <f t="shared" si="37"/>
        <v>572884.21839218971</v>
      </c>
      <c r="E459" s="1">
        <f t="shared" si="39"/>
        <v>2346.438277831347</v>
      </c>
      <c r="F459" s="1"/>
      <c r="G459" s="1">
        <f t="shared" si="38"/>
        <v>1488.1989332903188</v>
      </c>
    </row>
    <row r="460" spans="1:7" x14ac:dyDescent="0.45">
      <c r="A460" s="1">
        <v>459</v>
      </c>
      <c r="B460" s="1">
        <f t="shared" si="35"/>
        <v>575230.65667002101</v>
      </c>
      <c r="C460" s="1">
        <f t="shared" si="36"/>
        <v>1490.4226314320244</v>
      </c>
      <c r="D460" s="1">
        <f t="shared" si="37"/>
        <v>573740.23403858894</v>
      </c>
      <c r="E460" s="1">
        <f t="shared" si="39"/>
        <v>2349.9443752497223</v>
      </c>
      <c r="F460" s="1"/>
      <c r="G460" s="1">
        <f t="shared" si="38"/>
        <v>1490.4226314320244</v>
      </c>
    </row>
    <row r="461" spans="1:7" x14ac:dyDescent="0.45">
      <c r="A461" s="1">
        <v>460</v>
      </c>
      <c r="B461" s="1">
        <f t="shared" si="35"/>
        <v>576090.17841383861</v>
      </c>
      <c r="C461" s="1">
        <f t="shared" si="36"/>
        <v>1492.6496522702557</v>
      </c>
      <c r="D461" s="1">
        <f t="shared" si="37"/>
        <v>574597.52876156836</v>
      </c>
      <c r="E461" s="1">
        <f t="shared" si="39"/>
        <v>2353.4557115525918</v>
      </c>
      <c r="F461" s="1"/>
      <c r="G461" s="1">
        <f t="shared" si="38"/>
        <v>1492.6496522702557</v>
      </c>
    </row>
    <row r="462" spans="1:7" x14ac:dyDescent="0.45">
      <c r="A462" s="1">
        <v>461</v>
      </c>
      <c r="B462" s="1">
        <f t="shared" si="35"/>
        <v>576950.984473121</v>
      </c>
      <c r="C462" s="1">
        <f t="shared" si="36"/>
        <v>1494.8800007698565</v>
      </c>
      <c r="D462" s="1">
        <f t="shared" si="37"/>
        <v>575456.10447235114</v>
      </c>
      <c r="E462" s="1">
        <f t="shared" si="39"/>
        <v>2356.9722945680064</v>
      </c>
      <c r="F462" s="1"/>
      <c r="G462" s="1">
        <f t="shared" si="38"/>
        <v>1494.8800007698565</v>
      </c>
    </row>
    <row r="463" spans="1:7" x14ac:dyDescent="0.45">
      <c r="A463" s="1">
        <v>462</v>
      </c>
      <c r="B463" s="1">
        <f t="shared" si="35"/>
        <v>577813.07676691911</v>
      </c>
      <c r="C463" s="1">
        <f t="shared" si="36"/>
        <v>1497.1136819030874</v>
      </c>
      <c r="D463" s="1">
        <f t="shared" si="37"/>
        <v>576315.963085016</v>
      </c>
      <c r="E463" s="1">
        <f t="shared" si="39"/>
        <v>2360.494132135711</v>
      </c>
      <c r="F463" s="1"/>
      <c r="G463" s="1">
        <f t="shared" si="38"/>
        <v>1497.1136819030874</v>
      </c>
    </row>
    <row r="464" spans="1:7" x14ac:dyDescent="0.45">
      <c r="A464" s="1">
        <v>463</v>
      </c>
      <c r="B464" s="1">
        <f t="shared" si="35"/>
        <v>578676.45721715176</v>
      </c>
      <c r="C464" s="1">
        <f t="shared" si="36"/>
        <v>1499.3507006496402</v>
      </c>
      <c r="D464" s="1">
        <f t="shared" si="37"/>
        <v>577177.1065165021</v>
      </c>
      <c r="E464" s="1">
        <f t="shared" si="39"/>
        <v>2364.0212321071813</v>
      </c>
      <c r="F464" s="1"/>
      <c r="G464" s="1">
        <f t="shared" si="38"/>
        <v>1499.3507006496402</v>
      </c>
    </row>
    <row r="465" spans="1:7" x14ac:dyDescent="0.45">
      <c r="A465" s="1">
        <v>464</v>
      </c>
      <c r="B465" s="1">
        <f t="shared" si="35"/>
        <v>579541.12774860929</v>
      </c>
      <c r="C465" s="1">
        <f t="shared" si="36"/>
        <v>1501.5910619966467</v>
      </c>
      <c r="D465" s="1">
        <f t="shared" si="37"/>
        <v>578039.53668661264</v>
      </c>
      <c r="E465" s="1">
        <f t="shared" si="39"/>
        <v>2367.5536023455884</v>
      </c>
      <c r="F465" s="1"/>
      <c r="G465" s="1">
        <f t="shared" si="38"/>
        <v>1501.5910619966467</v>
      </c>
    </row>
    <row r="466" spans="1:7" x14ac:dyDescent="0.45">
      <c r="A466" s="1">
        <v>465</v>
      </c>
      <c r="B466" s="1">
        <f t="shared" si="35"/>
        <v>580407.09028895828</v>
      </c>
      <c r="C466" s="1">
        <f t="shared" si="36"/>
        <v>1503.8347709386908</v>
      </c>
      <c r="D466" s="1">
        <f t="shared" si="37"/>
        <v>578903.25551801955</v>
      </c>
      <c r="E466" s="1">
        <f t="shared" si="39"/>
        <v>2371.0912507258959</v>
      </c>
      <c r="F466" s="1"/>
      <c r="G466" s="1">
        <f t="shared" si="38"/>
        <v>1503.8347709386908</v>
      </c>
    </row>
    <row r="467" spans="1:7" x14ac:dyDescent="0.45">
      <c r="A467" s="1">
        <v>466</v>
      </c>
      <c r="B467" s="1">
        <f t="shared" si="35"/>
        <v>581274.34676874545</v>
      </c>
      <c r="C467" s="1">
        <f t="shared" si="36"/>
        <v>1506.0818324778195</v>
      </c>
      <c r="D467" s="1">
        <f t="shared" si="37"/>
        <v>579768.26493626763</v>
      </c>
      <c r="E467" s="1">
        <f t="shared" si="39"/>
        <v>2374.6341851347993</v>
      </c>
      <c r="F467" s="1"/>
      <c r="G467" s="1">
        <f t="shared" si="38"/>
        <v>1506.0818324778195</v>
      </c>
    </row>
    <row r="468" spans="1:7" x14ac:dyDescent="0.45">
      <c r="A468" s="1">
        <v>467</v>
      </c>
      <c r="B468" s="1">
        <f t="shared" si="35"/>
        <v>582142.89912140241</v>
      </c>
      <c r="C468" s="1">
        <f t="shared" si="36"/>
        <v>1508.3322516235535</v>
      </c>
      <c r="D468" s="1">
        <f t="shared" si="37"/>
        <v>580634.56686977891</v>
      </c>
      <c r="E468" s="1">
        <f t="shared" si="39"/>
        <v>2378.1824134708099</v>
      </c>
      <c r="F468" s="1"/>
      <c r="G468" s="1">
        <f t="shared" si="38"/>
        <v>1508.3322516235535</v>
      </c>
    </row>
    <row r="469" spans="1:7" x14ac:dyDescent="0.45">
      <c r="A469" s="1">
        <v>468</v>
      </c>
      <c r="B469" s="1">
        <f t="shared" si="35"/>
        <v>583012.74928324972</v>
      </c>
      <c r="C469" s="1">
        <f t="shared" si="36"/>
        <v>1510.5860333928999</v>
      </c>
      <c r="D469" s="1">
        <f t="shared" si="37"/>
        <v>581502.16324985679</v>
      </c>
      <c r="E469" s="1">
        <f t="shared" si="39"/>
        <v>2381.7359436442057</v>
      </c>
      <c r="F469" s="1"/>
      <c r="G469" s="1">
        <f t="shared" si="38"/>
        <v>1510.5860333928999</v>
      </c>
    </row>
    <row r="470" spans="1:7" x14ac:dyDescent="0.45">
      <c r="A470" s="1">
        <v>469</v>
      </c>
      <c r="B470" s="1">
        <f t="shared" si="35"/>
        <v>583883.89919350098</v>
      </c>
      <c r="C470" s="1">
        <f t="shared" si="36"/>
        <v>1512.843182810361</v>
      </c>
      <c r="D470" s="1">
        <f t="shared" si="37"/>
        <v>582371.05601069063</v>
      </c>
      <c r="E470" s="1">
        <f t="shared" si="39"/>
        <v>2385.2947835771242</v>
      </c>
      <c r="F470" s="1"/>
      <c r="G470" s="1">
        <f t="shared" si="38"/>
        <v>1512.843182810361</v>
      </c>
    </row>
    <row r="471" spans="1:7" x14ac:dyDescent="0.45">
      <c r="A471" s="1">
        <v>470</v>
      </c>
      <c r="B471" s="1">
        <f t="shared" si="35"/>
        <v>584756.35079426772</v>
      </c>
      <c r="C471" s="1">
        <f t="shared" si="36"/>
        <v>1515.1037049079478</v>
      </c>
      <c r="D471" s="1">
        <f t="shared" si="37"/>
        <v>583241.24708935979</v>
      </c>
      <c r="E471" s="1">
        <f t="shared" si="39"/>
        <v>2388.8589412035049</v>
      </c>
      <c r="F471" s="1"/>
      <c r="G471" s="1">
        <f t="shared" si="38"/>
        <v>1515.1037049079478</v>
      </c>
    </row>
    <row r="472" spans="1:7" x14ac:dyDescent="0.45">
      <c r="A472" s="1">
        <v>471</v>
      </c>
      <c r="B472" s="1">
        <f t="shared" si="35"/>
        <v>585630.10603056324</v>
      </c>
      <c r="C472" s="1">
        <f t="shared" si="36"/>
        <v>1517.3676047251895</v>
      </c>
      <c r="D472" s="1">
        <f t="shared" si="37"/>
        <v>584112.73842583806</v>
      </c>
      <c r="E472" s="1">
        <f t="shared" si="39"/>
        <v>2392.4284244691662</v>
      </c>
      <c r="F472" s="1"/>
      <c r="G472" s="1">
        <f t="shared" si="38"/>
        <v>1517.3676047251895</v>
      </c>
    </row>
    <row r="473" spans="1:7" x14ac:dyDescent="0.45">
      <c r="A473" s="1">
        <v>472</v>
      </c>
      <c r="B473" s="1">
        <f t="shared" si="35"/>
        <v>586505.16685030726</v>
      </c>
      <c r="C473" s="1">
        <f t="shared" si="36"/>
        <v>1519.6348873091461</v>
      </c>
      <c r="D473" s="1">
        <f t="shared" si="37"/>
        <v>584985.53196299809</v>
      </c>
      <c r="E473" s="1">
        <f t="shared" si="39"/>
        <v>2396.0032413317822</v>
      </c>
      <c r="F473" s="1"/>
      <c r="G473" s="1">
        <f t="shared" si="38"/>
        <v>1519.6348873091461</v>
      </c>
    </row>
    <row r="474" spans="1:7" x14ac:dyDescent="0.45">
      <c r="A474" s="1">
        <v>473</v>
      </c>
      <c r="B474" s="1">
        <f t="shared" si="35"/>
        <v>587381.53520432988</v>
      </c>
      <c r="C474" s="1">
        <f t="shared" si="36"/>
        <v>1521.9055577144188</v>
      </c>
      <c r="D474" s="1">
        <f t="shared" si="37"/>
        <v>585859.62964661547</v>
      </c>
      <c r="E474" s="1">
        <f t="shared" si="39"/>
        <v>2399.583399760932</v>
      </c>
      <c r="F474" s="1"/>
      <c r="G474" s="1">
        <f t="shared" si="38"/>
        <v>1521.9055577144188</v>
      </c>
    </row>
    <row r="475" spans="1:7" x14ac:dyDescent="0.45">
      <c r="A475" s="1">
        <v>474</v>
      </c>
      <c r="B475" s="1">
        <f t="shared" si="35"/>
        <v>588259.21304637636</v>
      </c>
      <c r="C475" s="1">
        <f t="shared" si="36"/>
        <v>1524.1796210031612</v>
      </c>
      <c r="D475" s="1">
        <f t="shared" si="37"/>
        <v>586735.03342537314</v>
      </c>
      <c r="E475" s="1">
        <f t="shared" si="39"/>
        <v>2403.1689077380943</v>
      </c>
      <c r="F475" s="1"/>
      <c r="G475" s="1">
        <f t="shared" si="38"/>
        <v>1524.1796210031612</v>
      </c>
    </row>
    <row r="476" spans="1:7" x14ac:dyDescent="0.45">
      <c r="A476" s="1">
        <v>475</v>
      </c>
      <c r="B476" s="1">
        <f t="shared" si="35"/>
        <v>589138.2023331112</v>
      </c>
      <c r="C476" s="1">
        <f t="shared" si="36"/>
        <v>1526.4570822450912</v>
      </c>
      <c r="D476" s="1">
        <f t="shared" si="37"/>
        <v>587611.74525086617</v>
      </c>
      <c r="E476" s="1">
        <f t="shared" si="39"/>
        <v>2406.7597732566769</v>
      </c>
      <c r="F476" s="1"/>
      <c r="G476" s="1">
        <f t="shared" si="38"/>
        <v>1526.4570822450912</v>
      </c>
    </row>
    <row r="477" spans="1:7" x14ac:dyDescent="0.45">
      <c r="A477" s="1">
        <v>476</v>
      </c>
      <c r="B477" s="1">
        <f t="shared" si="35"/>
        <v>590018.50502412289</v>
      </c>
      <c r="C477" s="1">
        <f t="shared" si="36"/>
        <v>1528.7379465175025</v>
      </c>
      <c r="D477" s="1">
        <f t="shared" si="37"/>
        <v>588489.76707760536</v>
      </c>
      <c r="E477" s="1">
        <f t="shared" si="39"/>
        <v>2410.35600432203</v>
      </c>
      <c r="F477" s="1"/>
      <c r="G477" s="1">
        <f t="shared" si="38"/>
        <v>1528.7379465175025</v>
      </c>
    </row>
    <row r="478" spans="1:7" x14ac:dyDescent="0.45">
      <c r="A478" s="1">
        <v>477</v>
      </c>
      <c r="B478" s="1">
        <f t="shared" si="35"/>
        <v>590900.12308192742</v>
      </c>
      <c r="C478" s="1">
        <f t="shared" si="36"/>
        <v>1531.0222189052738</v>
      </c>
      <c r="D478" s="1">
        <f t="shared" si="37"/>
        <v>589369.10086302215</v>
      </c>
      <c r="E478" s="1">
        <f t="shared" si="39"/>
        <v>2413.9576089514667</v>
      </c>
      <c r="F478" s="1"/>
      <c r="G478" s="1">
        <f t="shared" si="38"/>
        <v>1531.0222189052738</v>
      </c>
    </row>
    <row r="479" spans="1:7" x14ac:dyDescent="0.45">
      <c r="A479" s="1">
        <v>478</v>
      </c>
      <c r="B479" s="1">
        <f t="shared" si="35"/>
        <v>591783.05847197364</v>
      </c>
      <c r="C479" s="1">
        <f t="shared" si="36"/>
        <v>1533.3099045008837</v>
      </c>
      <c r="D479" s="1">
        <f t="shared" si="37"/>
        <v>590249.74856747279</v>
      </c>
      <c r="E479" s="1">
        <f t="shared" si="39"/>
        <v>2417.5645951742772</v>
      </c>
      <c r="F479" s="1"/>
      <c r="G479" s="1">
        <f t="shared" si="38"/>
        <v>1533.3099045008837</v>
      </c>
    </row>
    <row r="480" spans="1:7" x14ac:dyDescent="0.45">
      <c r="A480" s="1">
        <v>479</v>
      </c>
      <c r="B480" s="1">
        <f t="shared" si="35"/>
        <v>592667.31316264707</v>
      </c>
      <c r="C480" s="1">
        <f t="shared" si="36"/>
        <v>1535.6010084044187</v>
      </c>
      <c r="D480" s="1">
        <f t="shared" si="37"/>
        <v>591131.71215424268</v>
      </c>
      <c r="E480" s="1">
        <f t="shared" si="39"/>
        <v>2421.1769710317581</v>
      </c>
      <c r="F480" s="1"/>
      <c r="G480" s="1">
        <f t="shared" si="38"/>
        <v>1535.6010084044187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842D-5E88-4BB8-A2CE-CBC458368BD0}">
  <dimension ref="A1:J241"/>
  <sheetViews>
    <sheetView tabSelected="1" topLeftCell="A214" zoomScaleNormal="100" workbookViewId="0">
      <selection activeCell="C249" sqref="C249"/>
    </sheetView>
  </sheetViews>
  <sheetFormatPr baseColWidth="10" defaultRowHeight="14.25" x14ac:dyDescent="0.45"/>
  <cols>
    <col min="2" max="2" width="20.59765625" bestFit="1" customWidth="1"/>
    <col min="3" max="3" width="56.86328125" bestFit="1" customWidth="1"/>
    <col min="4" max="4" width="26.19921875" bestFit="1" customWidth="1"/>
    <col min="5" max="5" width="25.796875" bestFit="1" customWidth="1"/>
    <col min="6" max="6" width="27.3984375" bestFit="1" customWidth="1"/>
    <col min="7" max="7" width="11.73046875" bestFit="1" customWidth="1"/>
  </cols>
  <sheetData>
    <row r="1" spans="1:10" x14ac:dyDescent="0.45">
      <c r="A1" s="2" t="s">
        <v>1</v>
      </c>
      <c r="B1" s="2" t="s">
        <v>11</v>
      </c>
      <c r="C1" s="2" t="s">
        <v>21</v>
      </c>
      <c r="D1" s="2" t="s">
        <v>12</v>
      </c>
      <c r="E1" s="2" t="s">
        <v>0</v>
      </c>
    </row>
    <row r="2" spans="1:10" x14ac:dyDescent="0.45">
      <c r="A2" s="1">
        <v>1</v>
      </c>
      <c r="B2" s="1">
        <f>+'ETF-Depot Ansparphase'!G4</f>
        <v>355456.741706795</v>
      </c>
      <c r="C2" s="1">
        <f>+'Rürup + Depot Rürup Entnahme'!G2</f>
        <v>1851.8576640000001</v>
      </c>
      <c r="D2" s="1">
        <f>+B2-C2</f>
        <v>353604.88404279499</v>
      </c>
      <c r="E2" s="1">
        <f>((D2*1.06)-D2)*1/12</f>
        <v>1768.0244202139777</v>
      </c>
      <c r="I2" s="2"/>
      <c r="J2" s="1"/>
    </row>
    <row r="3" spans="1:10" x14ac:dyDescent="0.45">
      <c r="A3" s="1">
        <v>2</v>
      </c>
      <c r="B3" s="1">
        <f>+B2+E2-C2</f>
        <v>355372.90846300899</v>
      </c>
      <c r="C3" s="1">
        <f>+'Rürup + Depot Rürup Entnahme'!G3</f>
        <v>1852.9815836832183</v>
      </c>
      <c r="D3" s="1">
        <f>+B3-C3</f>
        <v>353519.92687932577</v>
      </c>
      <c r="E3" s="1">
        <f>((D3*1.06)-D3)*1/12</f>
        <v>1767.5996343966301</v>
      </c>
      <c r="I3" s="2"/>
      <c r="J3" s="1"/>
    </row>
    <row r="4" spans="1:10" x14ac:dyDescent="0.45">
      <c r="A4" s="1">
        <v>3</v>
      </c>
      <c r="B4" s="1">
        <f>+B3+E3-C3</f>
        <v>355287.52651372238</v>
      </c>
      <c r="C4" s="1">
        <f>+'Rürup + Depot Rürup Entnahme'!G4</f>
        <v>1854.1071827508622</v>
      </c>
      <c r="D4" s="1">
        <f t="shared" ref="D4:D67" si="0">+B4-C4</f>
        <v>353433.41933097149</v>
      </c>
      <c r="E4" s="1">
        <f t="shared" ref="E4:E67" si="1">((D4*1.06)-D4)*1/12</f>
        <v>1767.1670966548602</v>
      </c>
      <c r="I4" s="2"/>
      <c r="J4" s="1"/>
    </row>
    <row r="5" spans="1:10" x14ac:dyDescent="0.45">
      <c r="A5" s="1">
        <v>4</v>
      </c>
      <c r="B5" s="1">
        <f t="shared" ref="B5:B67" si="2">+B4+E4-C4</f>
        <v>355200.58642762637</v>
      </c>
      <c r="C5" s="1">
        <f>+'Rürup + Depot Rürup Entnahme'!G5</f>
        <v>1855.2344637123038</v>
      </c>
      <c r="D5" s="1">
        <f t="shared" si="0"/>
        <v>353345.35196391406</v>
      </c>
      <c r="E5" s="1">
        <f t="shared" si="1"/>
        <v>1766.726759819571</v>
      </c>
      <c r="I5" s="2"/>
    </row>
    <row r="6" spans="1:10" x14ac:dyDescent="0.45">
      <c r="A6" s="1">
        <v>5</v>
      </c>
      <c r="B6" s="1">
        <f t="shared" si="2"/>
        <v>355112.0787237336</v>
      </c>
      <c r="C6" s="1">
        <f>+'Rürup + Depot Rürup Entnahme'!G6</f>
        <v>1856.3634290806631</v>
      </c>
      <c r="D6" s="1">
        <f t="shared" si="0"/>
        <v>353255.71529465297</v>
      </c>
      <c r="E6" s="1">
        <f t="shared" si="1"/>
        <v>1766.2785764732641</v>
      </c>
      <c r="I6" s="2"/>
    </row>
    <row r="7" spans="1:10" x14ac:dyDescent="0.45">
      <c r="A7" s="1">
        <v>6</v>
      </c>
      <c r="B7" s="1">
        <f t="shared" si="2"/>
        <v>355021.99387112621</v>
      </c>
      <c r="C7" s="1">
        <f>+'Rürup + Depot Rürup Entnahme'!G7</f>
        <v>1857.4940813728176</v>
      </c>
      <c r="D7" s="1">
        <f t="shared" si="0"/>
        <v>353164.4997897534</v>
      </c>
      <c r="E7" s="1">
        <f t="shared" si="1"/>
        <v>1765.8224989487692</v>
      </c>
      <c r="I7" s="2"/>
    </row>
    <row r="8" spans="1:10" x14ac:dyDescent="0.45">
      <c r="A8" s="1">
        <v>7</v>
      </c>
      <c r="B8" s="1">
        <f t="shared" si="2"/>
        <v>354930.32228870218</v>
      </c>
      <c r="C8" s="1">
        <f>+'Rürup + Depot Rürup Entnahme'!G8</f>
        <v>1858.6264231094035</v>
      </c>
      <c r="D8" s="1">
        <f t="shared" si="0"/>
        <v>353071.6958655928</v>
      </c>
      <c r="E8" s="1">
        <f t="shared" si="1"/>
        <v>1765.3584793279636</v>
      </c>
      <c r="I8" s="2"/>
    </row>
    <row r="9" spans="1:10" x14ac:dyDescent="0.45">
      <c r="A9" s="1">
        <v>8</v>
      </c>
      <c r="B9" s="1">
        <f t="shared" si="2"/>
        <v>354837.05434492079</v>
      </c>
      <c r="C9" s="1">
        <f>+'Rürup + Depot Rürup Entnahme'!G9</f>
        <v>1859.7604568148245</v>
      </c>
      <c r="D9" s="1">
        <f t="shared" si="0"/>
        <v>352977.29388810595</v>
      </c>
      <c r="E9" s="1">
        <f t="shared" si="1"/>
        <v>1764.8864694405299</v>
      </c>
      <c r="I9" s="2"/>
      <c r="J9" s="1"/>
    </row>
    <row r="10" spans="1:10" x14ac:dyDescent="0.45">
      <c r="A10" s="1">
        <v>9</v>
      </c>
      <c r="B10" s="1">
        <f t="shared" si="2"/>
        <v>354742.18035754649</v>
      </c>
      <c r="C10" s="1">
        <f>+'Rürup + Depot Rürup Entnahme'!G10</f>
        <v>1860.8961850172554</v>
      </c>
      <c r="D10" s="1">
        <f t="shared" si="0"/>
        <v>352881.28417252924</v>
      </c>
      <c r="E10" s="1">
        <f t="shared" si="1"/>
        <v>1764.4064208626467</v>
      </c>
      <c r="H10" s="1"/>
      <c r="I10" s="2"/>
    </row>
    <row r="11" spans="1:10" x14ac:dyDescent="0.45">
      <c r="A11" s="1">
        <v>10</v>
      </c>
      <c r="B11" s="1">
        <f t="shared" si="2"/>
        <v>354645.69059339189</v>
      </c>
      <c r="C11" s="1">
        <f>+'Rürup + Depot Rürup Entnahme'!G11</f>
        <v>1862.0336102486503</v>
      </c>
      <c r="D11" s="1">
        <f t="shared" si="0"/>
        <v>352783.65698314324</v>
      </c>
      <c r="E11" s="1">
        <f t="shared" si="1"/>
        <v>1763.9182849157175</v>
      </c>
      <c r="I11" s="2"/>
    </row>
    <row r="12" spans="1:10" x14ac:dyDescent="0.45">
      <c r="A12" s="1">
        <v>11</v>
      </c>
      <c r="B12" s="1">
        <f t="shared" si="2"/>
        <v>354547.57526805898</v>
      </c>
      <c r="C12" s="1">
        <f>+'Rürup + Depot Rürup Entnahme'!G12</f>
        <v>1863.172735044745</v>
      </c>
      <c r="D12" s="1">
        <f t="shared" si="0"/>
        <v>352684.40253301425</v>
      </c>
      <c r="E12" s="1">
        <f t="shared" si="1"/>
        <v>1763.4220126650714</v>
      </c>
      <c r="I12" s="1"/>
    </row>
    <row r="13" spans="1:10" x14ac:dyDescent="0.45">
      <c r="A13" s="1">
        <v>12</v>
      </c>
      <c r="B13" s="1">
        <f t="shared" si="2"/>
        <v>354447.82454567932</v>
      </c>
      <c r="C13" s="1">
        <f>+'Rürup + Depot Rürup Entnahme'!G13</f>
        <v>1864.313561945065</v>
      </c>
      <c r="D13" s="1">
        <f t="shared" si="0"/>
        <v>352583.51098373428</v>
      </c>
      <c r="E13" s="1">
        <f t="shared" si="1"/>
        <v>1762.9175549186718</v>
      </c>
      <c r="I13" s="1"/>
    </row>
    <row r="14" spans="1:10" x14ac:dyDescent="0.45">
      <c r="A14" s="1">
        <v>13</v>
      </c>
      <c r="B14" s="1">
        <f t="shared" si="2"/>
        <v>354346.42853865295</v>
      </c>
      <c r="C14" s="1">
        <f>+'Rürup + Depot Rürup Entnahme'!G14</f>
        <v>1865.45609349293</v>
      </c>
      <c r="D14" s="1">
        <f t="shared" si="0"/>
        <v>352480.97244516003</v>
      </c>
      <c r="E14" s="1">
        <f t="shared" si="1"/>
        <v>1762.4048622258026</v>
      </c>
      <c r="I14" s="2"/>
      <c r="J14" s="1"/>
    </row>
    <row r="15" spans="1:10" x14ac:dyDescent="0.45">
      <c r="A15" s="1">
        <v>14</v>
      </c>
      <c r="B15" s="1">
        <f t="shared" si="2"/>
        <v>354243.37730738585</v>
      </c>
      <c r="C15" s="1">
        <f>+'Rürup + Depot Rürup Entnahme'!G15</f>
        <v>1866.60033223546</v>
      </c>
      <c r="D15" s="1">
        <f t="shared" si="0"/>
        <v>352376.77697515039</v>
      </c>
      <c r="E15" s="1">
        <f t="shared" si="1"/>
        <v>1761.8838848757539</v>
      </c>
    </row>
    <row r="16" spans="1:10" x14ac:dyDescent="0.45">
      <c r="A16" s="1">
        <v>15</v>
      </c>
      <c r="B16" s="1">
        <f t="shared" si="2"/>
        <v>354138.66086002614</v>
      </c>
      <c r="C16" s="1">
        <f>+'Rürup + Depot Rürup Entnahme'!G16</f>
        <v>1867.7462807235818</v>
      </c>
      <c r="D16" s="1">
        <f t="shared" si="0"/>
        <v>352270.91457930254</v>
      </c>
      <c r="E16" s="1">
        <f t="shared" si="1"/>
        <v>1761.3545728965157</v>
      </c>
      <c r="I16" s="2"/>
      <c r="J16" s="1"/>
    </row>
    <row r="17" spans="1:10" x14ac:dyDescent="0.45">
      <c r="A17" s="1">
        <v>16</v>
      </c>
      <c r="B17" s="1">
        <f t="shared" si="2"/>
        <v>354032.26915219903</v>
      </c>
      <c r="C17" s="1">
        <f>+'Rürup + Depot Rürup Entnahme'!G17</f>
        <v>1868.8939415120326</v>
      </c>
      <c r="D17" s="1">
        <f t="shared" si="0"/>
        <v>352163.37521068699</v>
      </c>
      <c r="E17" s="1">
        <f t="shared" si="1"/>
        <v>1760.8168760534365</v>
      </c>
    </row>
    <row r="18" spans="1:10" x14ac:dyDescent="0.45">
      <c r="A18" s="1">
        <v>17</v>
      </c>
      <c r="B18" s="1">
        <f t="shared" si="2"/>
        <v>353924.19208674046</v>
      </c>
      <c r="C18" s="1">
        <f>+'Rürup + Depot Rürup Entnahme'!G18</f>
        <v>1870.0433171593681</v>
      </c>
      <c r="D18" s="1">
        <f t="shared" si="0"/>
        <v>352054.14876958111</v>
      </c>
      <c r="E18" s="1">
        <f t="shared" si="1"/>
        <v>1760.2707438479072</v>
      </c>
    </row>
    <row r="19" spans="1:10" x14ac:dyDescent="0.45">
      <c r="A19" s="1">
        <v>18</v>
      </c>
      <c r="B19" s="1">
        <f t="shared" si="2"/>
        <v>353814.41951342899</v>
      </c>
      <c r="C19" s="1">
        <f>+'Rürup + Depot Rürup Entnahme'!G19</f>
        <v>1871.1944102279663</v>
      </c>
      <c r="D19" s="1">
        <f t="shared" si="0"/>
        <v>351943.22510320105</v>
      </c>
      <c r="E19" s="1">
        <f t="shared" si="1"/>
        <v>1759.7161255160074</v>
      </c>
    </row>
    <row r="20" spans="1:10" x14ac:dyDescent="0.45">
      <c r="A20" s="1">
        <v>19</v>
      </c>
      <c r="B20" s="1">
        <f t="shared" si="2"/>
        <v>353702.94122871704</v>
      </c>
      <c r="C20" s="1">
        <f>+'Rürup + Depot Rürup Entnahme'!G20</f>
        <v>1872.347223284034</v>
      </c>
      <c r="D20" s="1">
        <f t="shared" si="0"/>
        <v>351830.59400543303</v>
      </c>
      <c r="E20" s="1">
        <f t="shared" si="1"/>
        <v>1759.1529700271687</v>
      </c>
    </row>
    <row r="21" spans="1:10" x14ac:dyDescent="0.45">
      <c r="A21" s="1">
        <v>20</v>
      </c>
      <c r="B21" s="1">
        <f t="shared" si="2"/>
        <v>353589.74697546021</v>
      </c>
      <c r="C21" s="1">
        <f>+'Rürup + Depot Rürup Entnahme'!G21</f>
        <v>1873.5017588976129</v>
      </c>
      <c r="D21" s="1">
        <f t="shared" si="0"/>
        <v>351716.24521656259</v>
      </c>
      <c r="E21" s="1">
        <f t="shared" si="1"/>
        <v>1758.5812260828145</v>
      </c>
    </row>
    <row r="22" spans="1:10" x14ac:dyDescent="0.45">
      <c r="A22" s="1">
        <v>21</v>
      </c>
      <c r="B22" s="1">
        <f t="shared" si="2"/>
        <v>353474.8264426454</v>
      </c>
      <c r="C22" s="1">
        <f>+'Rürup + Depot Rürup Entnahme'!G22</f>
        <v>1874.6580196425848</v>
      </c>
      <c r="D22" s="1">
        <f t="shared" si="0"/>
        <v>351600.16842300282</v>
      </c>
      <c r="E22" s="1">
        <f t="shared" si="1"/>
        <v>1758.0008421150171</v>
      </c>
      <c r="J22" s="1"/>
    </row>
    <row r="23" spans="1:10" x14ac:dyDescent="0.45">
      <c r="A23" s="1">
        <v>22</v>
      </c>
      <c r="B23" s="1">
        <f t="shared" si="2"/>
        <v>353358.16926511785</v>
      </c>
      <c r="C23" s="1">
        <f>+'Rürup + Depot Rürup Entnahme'!G23</f>
        <v>1875.8160080966768</v>
      </c>
      <c r="D23" s="1">
        <f t="shared" si="0"/>
        <v>351482.35325702117</v>
      </c>
      <c r="E23" s="1">
        <f t="shared" si="1"/>
        <v>1757.4117662851058</v>
      </c>
    </row>
    <row r="24" spans="1:10" x14ac:dyDescent="0.45">
      <c r="A24" s="1">
        <v>23</v>
      </c>
      <c r="B24" s="1">
        <f t="shared" si="2"/>
        <v>353239.76502330624</v>
      </c>
      <c r="C24" s="1">
        <f>+'Rürup + Depot Rürup Entnahme'!G24</f>
        <v>1876.975726841468</v>
      </c>
      <c r="D24" s="1">
        <f t="shared" si="0"/>
        <v>351362.78929646476</v>
      </c>
      <c r="E24" s="1">
        <f t="shared" si="1"/>
        <v>1756.8139464823278</v>
      </c>
    </row>
    <row r="25" spans="1:10" x14ac:dyDescent="0.45">
      <c r="A25" s="1">
        <v>24</v>
      </c>
      <c r="B25" s="1">
        <f t="shared" si="2"/>
        <v>353119.60324294708</v>
      </c>
      <c r="C25" s="1">
        <f>+'Rürup + Depot Rürup Entnahme'!G25</f>
        <v>1878.1371784623959</v>
      </c>
      <c r="D25" s="1">
        <f t="shared" si="0"/>
        <v>351241.46606448467</v>
      </c>
      <c r="E25" s="1">
        <f t="shared" si="1"/>
        <v>1756.2073303224267</v>
      </c>
    </row>
    <row r="26" spans="1:10" x14ac:dyDescent="0.45">
      <c r="A26" s="1">
        <v>25</v>
      </c>
      <c r="B26" s="1">
        <f t="shared" si="2"/>
        <v>352997.67339480709</v>
      </c>
      <c r="C26" s="1">
        <f>+'Rürup + Depot Rürup Entnahme'!G26</f>
        <v>1879.3003655487601</v>
      </c>
      <c r="D26" s="1">
        <f t="shared" si="0"/>
        <v>351118.37302925834</v>
      </c>
      <c r="E26" s="1">
        <f t="shared" si="1"/>
        <v>1755.591865146295</v>
      </c>
    </row>
    <row r="27" spans="1:10" x14ac:dyDescent="0.45">
      <c r="A27" s="1">
        <v>26</v>
      </c>
      <c r="B27" s="1">
        <f t="shared" si="2"/>
        <v>352873.96489440463</v>
      </c>
      <c r="C27" s="1">
        <f>+'Rürup + Depot Rürup Entnahme'!G27</f>
        <v>1880.4652906937297</v>
      </c>
      <c r="D27" s="1">
        <f t="shared" si="0"/>
        <v>350993.49960371089</v>
      </c>
      <c r="E27" s="1">
        <f t="shared" si="1"/>
        <v>1754.9674980185566</v>
      </c>
    </row>
    <row r="28" spans="1:10" x14ac:dyDescent="0.45">
      <c r="A28" s="1">
        <v>27</v>
      </c>
      <c r="B28" s="1">
        <f t="shared" si="2"/>
        <v>352748.46710172947</v>
      </c>
      <c r="C28" s="1">
        <f>+'Rürup + Depot Rürup Entnahme'!G28</f>
        <v>1881.6319564943481</v>
      </c>
      <c r="D28" s="1">
        <f t="shared" si="0"/>
        <v>350866.83514523512</v>
      </c>
      <c r="E28" s="1">
        <f t="shared" si="1"/>
        <v>1754.3341757261758</v>
      </c>
    </row>
    <row r="29" spans="1:10" x14ac:dyDescent="0.45">
      <c r="A29" s="1">
        <v>28</v>
      </c>
      <c r="B29" s="1">
        <f t="shared" si="2"/>
        <v>352621.16932096129</v>
      </c>
      <c r="C29" s="1">
        <f>+'Rürup + Depot Rürup Entnahme'!G29</f>
        <v>1882.8003655515399</v>
      </c>
      <c r="D29" s="1">
        <f t="shared" si="0"/>
        <v>350738.36895540974</v>
      </c>
      <c r="E29" s="1">
        <f t="shared" si="1"/>
        <v>1753.6918447770488</v>
      </c>
    </row>
    <row r="30" spans="1:10" x14ac:dyDescent="0.45">
      <c r="A30" s="1">
        <v>29</v>
      </c>
      <c r="B30" s="1">
        <f t="shared" si="2"/>
        <v>352492.06080018677</v>
      </c>
      <c r="C30" s="1">
        <f>+'Rürup + Depot Rürup Entnahme'!G30</f>
        <v>1883.9705204701156</v>
      </c>
      <c r="D30" s="1">
        <f t="shared" si="0"/>
        <v>350608.09027971665</v>
      </c>
      <c r="E30" s="1">
        <f t="shared" si="1"/>
        <v>1753.040451398585</v>
      </c>
    </row>
    <row r="31" spans="1:10" x14ac:dyDescent="0.45">
      <c r="A31" s="1">
        <v>30</v>
      </c>
      <c r="B31" s="1">
        <f t="shared" si="2"/>
        <v>352361.13073111523</v>
      </c>
      <c r="C31" s="1">
        <f>+'Rürup + Depot Rürup Entnahme'!G31</f>
        <v>1885.1424238587783</v>
      </c>
      <c r="D31" s="1">
        <f t="shared" si="0"/>
        <v>350475.98830725648</v>
      </c>
      <c r="E31" s="1">
        <f t="shared" si="1"/>
        <v>1752.3799415362835</v>
      </c>
    </row>
    <row r="32" spans="1:10" x14ac:dyDescent="0.45">
      <c r="A32" s="1">
        <v>31</v>
      </c>
      <c r="B32" s="1">
        <f t="shared" si="2"/>
        <v>352228.36824879277</v>
      </c>
      <c r="C32" s="1">
        <f>+'Rürup + Depot Rürup Entnahme'!G32</f>
        <v>1886.3160783301282</v>
      </c>
      <c r="D32" s="1">
        <f t="shared" si="0"/>
        <v>350342.05217046267</v>
      </c>
      <c r="E32" s="1">
        <f t="shared" si="1"/>
        <v>1751.7102608523128</v>
      </c>
    </row>
    <row r="33" spans="1:5" x14ac:dyDescent="0.45">
      <c r="A33" s="1">
        <v>32</v>
      </c>
      <c r="B33" s="1">
        <f t="shared" si="2"/>
        <v>352093.76243131491</v>
      </c>
      <c r="C33" s="1">
        <f>+'Rürup + Depot Rürup Entnahme'!G33</f>
        <v>1887.4914865006704</v>
      </c>
      <c r="D33" s="1">
        <f t="shared" si="0"/>
        <v>350206.27094481426</v>
      </c>
      <c r="E33" s="1">
        <f t="shared" si="1"/>
        <v>1751.0313547240705</v>
      </c>
    </row>
    <row r="34" spans="1:5" x14ac:dyDescent="0.45">
      <c r="A34" s="1">
        <v>33</v>
      </c>
      <c r="B34" s="1">
        <f t="shared" si="2"/>
        <v>351957.30229953834</v>
      </c>
      <c r="C34" s="1">
        <f>+'Rürup + Depot Rürup Entnahme'!G34</f>
        <v>1888.6686509908188</v>
      </c>
      <c r="D34" s="1">
        <f t="shared" si="0"/>
        <v>350068.63364854752</v>
      </c>
      <c r="E34" s="1">
        <f t="shared" si="1"/>
        <v>1750.3431682427374</v>
      </c>
    </row>
    <row r="35" spans="1:5" x14ac:dyDescent="0.45">
      <c r="A35" s="1">
        <v>34</v>
      </c>
      <c r="B35" s="1">
        <f t="shared" si="2"/>
        <v>351818.97681679024</v>
      </c>
      <c r="C35" s="1">
        <f>+'Rürup + Depot Rürup Entnahme'!G35</f>
        <v>1889.8475744249031</v>
      </c>
      <c r="D35" s="1">
        <f t="shared" si="0"/>
        <v>349929.12924236531</v>
      </c>
      <c r="E35" s="1">
        <f t="shared" si="1"/>
        <v>1749.6456462118269</v>
      </c>
    </row>
    <row r="36" spans="1:5" x14ac:dyDescent="0.45">
      <c r="A36" s="1">
        <v>35</v>
      </c>
      <c r="B36" s="1">
        <f t="shared" si="2"/>
        <v>351678.77488857711</v>
      </c>
      <c r="C36" s="1">
        <f>+'Rürup + Depot Rürup Entnahme'!G36</f>
        <v>1891.0282594311745</v>
      </c>
      <c r="D36" s="1">
        <f t="shared" si="0"/>
        <v>349787.74662914593</v>
      </c>
      <c r="E36" s="1">
        <f t="shared" si="1"/>
        <v>1748.9387331457303</v>
      </c>
    </row>
    <row r="37" spans="1:5" x14ac:dyDescent="0.45">
      <c r="A37" s="1">
        <v>36</v>
      </c>
      <c r="B37" s="1">
        <f t="shared" si="2"/>
        <v>351536.68536229164</v>
      </c>
      <c r="C37" s="1">
        <f>+'Rürup + Depot Rürup Entnahme'!G37</f>
        <v>1892.2107086418112</v>
      </c>
      <c r="D37" s="1">
        <f t="shared" si="0"/>
        <v>349644.47465364984</v>
      </c>
      <c r="E37" s="1">
        <f t="shared" si="1"/>
        <v>1748.2223732682517</v>
      </c>
    </row>
    <row r="38" spans="1:5" x14ac:dyDescent="0.45">
      <c r="A38" s="1">
        <v>37</v>
      </c>
      <c r="B38" s="1">
        <f t="shared" si="2"/>
        <v>351392.69702691812</v>
      </c>
      <c r="C38" s="1">
        <f>+'Rürup + Depot Rürup Entnahme'!G38</f>
        <v>1893.3949246929242</v>
      </c>
      <c r="D38" s="1">
        <f t="shared" si="0"/>
        <v>349499.30210222519</v>
      </c>
      <c r="E38" s="1">
        <f t="shared" si="1"/>
        <v>1747.4965105111285</v>
      </c>
    </row>
    <row r="39" spans="1:5" x14ac:dyDescent="0.45">
      <c r="A39" s="1">
        <v>38</v>
      </c>
      <c r="B39" s="1">
        <f t="shared" si="2"/>
        <v>351246.79861273634</v>
      </c>
      <c r="C39" s="1">
        <f>+'Rürup + Depot Rürup Entnahme'!G39</f>
        <v>1894.5809102245639</v>
      </c>
      <c r="D39" s="1">
        <f t="shared" si="0"/>
        <v>349352.21770251176</v>
      </c>
      <c r="E39" s="1">
        <f t="shared" si="1"/>
        <v>1746.7610885125614</v>
      </c>
    </row>
    <row r="40" spans="1:5" x14ac:dyDescent="0.45">
      <c r="A40" s="1">
        <v>39</v>
      </c>
      <c r="B40" s="1">
        <f t="shared" si="2"/>
        <v>351098.9787910243</v>
      </c>
      <c r="C40" s="1">
        <f>+'Rürup + Depot Rürup Entnahme'!G40</f>
        <v>1895.7686678807249</v>
      </c>
      <c r="D40" s="1">
        <f t="shared" si="0"/>
        <v>349203.21012314357</v>
      </c>
      <c r="E40" s="1">
        <f t="shared" si="1"/>
        <v>1746.0160506157215</v>
      </c>
    </row>
    <row r="41" spans="1:5" x14ac:dyDescent="0.45">
      <c r="A41" s="1">
        <v>40</v>
      </c>
      <c r="B41" s="1">
        <f t="shared" si="2"/>
        <v>350949.22617375926</v>
      </c>
      <c r="C41" s="1">
        <f>+'Rürup + Depot Rürup Entnahme'!G41</f>
        <v>1896.9582003093537</v>
      </c>
      <c r="D41" s="1">
        <f t="shared" si="0"/>
        <v>349052.2679734499</v>
      </c>
      <c r="E41" s="1">
        <f t="shared" si="1"/>
        <v>1745.2613398672499</v>
      </c>
    </row>
    <row r="42" spans="1:5" x14ac:dyDescent="0.45">
      <c r="A42" s="1">
        <v>41</v>
      </c>
      <c r="B42" s="1">
        <f t="shared" si="2"/>
        <v>350797.52931331715</v>
      </c>
      <c r="C42" s="1">
        <f>+'Rürup + Depot Rürup Entnahme'!G42</f>
        <v>1898.1495101623518</v>
      </c>
      <c r="D42" s="1">
        <f t="shared" si="0"/>
        <v>348899.37980315479</v>
      </c>
      <c r="E42" s="1">
        <f t="shared" si="1"/>
        <v>1744.4968990157747</v>
      </c>
    </row>
    <row r="43" spans="1:5" x14ac:dyDescent="0.45">
      <c r="A43" s="1">
        <v>42</v>
      </c>
      <c r="B43" s="1">
        <f t="shared" si="2"/>
        <v>350643.87670217059</v>
      </c>
      <c r="C43" s="1">
        <f>+'Rürup + Depot Rürup Entnahme'!G43</f>
        <v>1899.3426000955851</v>
      </c>
      <c r="D43" s="1">
        <f t="shared" si="0"/>
        <v>348744.53410207498</v>
      </c>
      <c r="E43" s="1">
        <f t="shared" si="1"/>
        <v>1743.7226705103774</v>
      </c>
    </row>
    <row r="44" spans="1:5" x14ac:dyDescent="0.45">
      <c r="A44" s="1">
        <v>43</v>
      </c>
      <c r="B44" s="1">
        <f t="shared" si="2"/>
        <v>350488.25677258533</v>
      </c>
      <c r="C44" s="1">
        <f>+'Rürup + Depot Rürup Entnahme'!G44</f>
        <v>1900.5374727688861</v>
      </c>
      <c r="D44" s="1">
        <f t="shared" si="0"/>
        <v>348587.71929981647</v>
      </c>
      <c r="E44" s="1">
        <f t="shared" si="1"/>
        <v>1742.9385964990845</v>
      </c>
    </row>
    <row r="45" spans="1:5" x14ac:dyDescent="0.45">
      <c r="A45" s="1">
        <v>44</v>
      </c>
      <c r="B45" s="1">
        <f t="shared" si="2"/>
        <v>350330.65789631556</v>
      </c>
      <c r="C45" s="1">
        <f>+'Rürup + Depot Rürup Entnahme'!G45</f>
        <v>1901.7341308460627</v>
      </c>
      <c r="D45" s="1">
        <f t="shared" si="0"/>
        <v>348428.92376546952</v>
      </c>
      <c r="E45" s="1">
        <f t="shared" si="1"/>
        <v>1742.1446188273501</v>
      </c>
    </row>
    <row r="46" spans="1:5" x14ac:dyDescent="0.45">
      <c r="A46" s="1">
        <v>45</v>
      </c>
      <c r="B46" s="1">
        <f t="shared" si="2"/>
        <v>350171.06838429684</v>
      </c>
      <c r="C46" s="1">
        <f>+'Rürup + Depot Rürup Entnahme'!G46</f>
        <v>1902.9325769949028</v>
      </c>
      <c r="D46" s="1">
        <f t="shared" si="0"/>
        <v>348268.13580730197</v>
      </c>
      <c r="E46" s="1">
        <f t="shared" si="1"/>
        <v>1741.3406790365116</v>
      </c>
    </row>
    <row r="47" spans="1:5" x14ac:dyDescent="0.45">
      <c r="A47" s="1">
        <v>46</v>
      </c>
      <c r="B47" s="1">
        <f t="shared" si="2"/>
        <v>350009.47648633848</v>
      </c>
      <c r="C47" s="1">
        <f>+'Rürup + Depot Rürup Entnahme'!G47</f>
        <v>1904.1328138871809</v>
      </c>
      <c r="D47" s="1">
        <f t="shared" si="0"/>
        <v>348105.34367245127</v>
      </c>
      <c r="E47" s="1">
        <f t="shared" si="1"/>
        <v>1740.5267183622589</v>
      </c>
    </row>
    <row r="48" spans="1:5" x14ac:dyDescent="0.45">
      <c r="A48" s="1">
        <v>47</v>
      </c>
      <c r="B48" s="1">
        <f t="shared" si="2"/>
        <v>349845.87039081351</v>
      </c>
      <c r="C48" s="1">
        <f>+'Rürup + Depot Rürup Entnahme'!G48</f>
        <v>1905.3348441986634</v>
      </c>
      <c r="D48" s="1">
        <f t="shared" si="0"/>
        <v>347940.53554661485</v>
      </c>
      <c r="E48" s="1">
        <f t="shared" si="1"/>
        <v>1739.7026777330757</v>
      </c>
    </row>
    <row r="49" spans="1:5" x14ac:dyDescent="0.45">
      <c r="A49" s="1">
        <v>48</v>
      </c>
      <c r="B49" s="1">
        <f t="shared" si="2"/>
        <v>349680.23822434794</v>
      </c>
      <c r="C49" s="1">
        <f>+'Rürup + Depot Rürup Entnahme'!G49</f>
        <v>1906.5386706091151</v>
      </c>
      <c r="D49" s="1">
        <f t="shared" si="0"/>
        <v>347773.69955373881</v>
      </c>
      <c r="E49" s="1">
        <f t="shared" si="1"/>
        <v>1738.8684977686935</v>
      </c>
    </row>
    <row r="50" spans="1:5" x14ac:dyDescent="0.45">
      <c r="A50" s="1">
        <v>49</v>
      </c>
      <c r="B50" s="1">
        <f t="shared" si="2"/>
        <v>349512.56805150752</v>
      </c>
      <c r="C50" s="1">
        <f>+'Rürup + Depot Rürup Entnahme'!G50</f>
        <v>1907.7442958023048</v>
      </c>
      <c r="D50" s="1">
        <f t="shared" si="0"/>
        <v>347604.82375570521</v>
      </c>
      <c r="E50" s="1">
        <f t="shared" si="1"/>
        <v>1738.0241187785286</v>
      </c>
    </row>
    <row r="51" spans="1:5" x14ac:dyDescent="0.45">
      <c r="A51" s="1">
        <v>50</v>
      </c>
      <c r="B51" s="1">
        <f t="shared" si="2"/>
        <v>349342.84787448373</v>
      </c>
      <c r="C51" s="1">
        <f>+'Rürup + Depot Rürup Entnahme'!G51</f>
        <v>1908.9517224660112</v>
      </c>
      <c r="D51" s="1">
        <f t="shared" si="0"/>
        <v>347433.8961520177</v>
      </c>
      <c r="E51" s="1">
        <f t="shared" si="1"/>
        <v>1737.1694807600918</v>
      </c>
    </row>
    <row r="52" spans="1:5" x14ac:dyDescent="0.45">
      <c r="A52" s="1">
        <v>51</v>
      </c>
      <c r="B52" s="1">
        <f t="shared" si="2"/>
        <v>349171.06563277781</v>
      </c>
      <c r="C52" s="1">
        <f>+'Rürup + Depot Rürup Entnahme'!G52</f>
        <v>1910.1609532920297</v>
      </c>
      <c r="D52" s="1">
        <f t="shared" si="0"/>
        <v>347260.90467948577</v>
      </c>
      <c r="E52" s="1">
        <f t="shared" si="1"/>
        <v>1736.304523397431</v>
      </c>
    </row>
    <row r="53" spans="1:5" x14ac:dyDescent="0.45">
      <c r="A53" s="1">
        <v>52</v>
      </c>
      <c r="B53" s="1">
        <f t="shared" si="2"/>
        <v>348997.20920288318</v>
      </c>
      <c r="C53" s="1">
        <f>+'Rürup + Depot Rürup Entnahme'!G53</f>
        <v>1911.3719909761778</v>
      </c>
      <c r="D53" s="1">
        <f t="shared" si="0"/>
        <v>347085.83721190703</v>
      </c>
      <c r="E53" s="1">
        <f t="shared" si="1"/>
        <v>1735.4291860595356</v>
      </c>
    </row>
    <row r="54" spans="1:5" x14ac:dyDescent="0.45">
      <c r="A54" s="1">
        <v>53</v>
      </c>
      <c r="B54" s="1">
        <f t="shared" si="2"/>
        <v>348821.26639796654</v>
      </c>
      <c r="C54" s="1">
        <f>+'Rürup + Depot Rürup Entnahme'!G54</f>
        <v>1912.5848382183005</v>
      </c>
      <c r="D54" s="1">
        <f t="shared" si="0"/>
        <v>346908.68155974825</v>
      </c>
      <c r="E54" s="1">
        <f t="shared" si="1"/>
        <v>1734.5434077987447</v>
      </c>
    </row>
    <row r="55" spans="1:5" x14ac:dyDescent="0.45">
      <c r="A55" s="1">
        <v>54</v>
      </c>
      <c r="B55" s="1">
        <f t="shared" si="2"/>
        <v>348643.22496754699</v>
      </c>
      <c r="C55" s="1">
        <f>+'Rürup + Depot Rürup Entnahme'!G55</f>
        <v>1913.7994977222779</v>
      </c>
      <c r="D55" s="1">
        <f t="shared" si="0"/>
        <v>346729.4254698247</v>
      </c>
      <c r="E55" s="1">
        <f t="shared" si="1"/>
        <v>1733.6471273491236</v>
      </c>
    </row>
    <row r="56" spans="1:5" x14ac:dyDescent="0.45">
      <c r="A56" s="1">
        <v>55</v>
      </c>
      <c r="B56" s="1">
        <f t="shared" si="2"/>
        <v>348463.0725971738</v>
      </c>
      <c r="C56" s="1">
        <f>+'Rürup + Depot Rürup Entnahme'!G56</f>
        <v>1915.015972196029</v>
      </c>
      <c r="D56" s="1">
        <f t="shared" si="0"/>
        <v>346548.05662497779</v>
      </c>
      <c r="E56" s="1">
        <f t="shared" si="1"/>
        <v>1732.740283124891</v>
      </c>
    </row>
    <row r="57" spans="1:5" x14ac:dyDescent="0.45">
      <c r="A57" s="1">
        <v>56</v>
      </c>
      <c r="B57" s="1">
        <f t="shared" si="2"/>
        <v>348280.7969081027</v>
      </c>
      <c r="C57" s="1">
        <f>+'Rürup + Depot Rürup Entnahme'!G57</f>
        <v>1916.2342643515203</v>
      </c>
      <c r="D57" s="1">
        <f t="shared" si="0"/>
        <v>346364.56264375115</v>
      </c>
      <c r="E57" s="1">
        <f t="shared" si="1"/>
        <v>1731.8228132187553</v>
      </c>
    </row>
    <row r="58" spans="1:5" x14ac:dyDescent="0.45">
      <c r="A58" s="1">
        <v>57</v>
      </c>
      <c r="B58" s="1">
        <f t="shared" si="2"/>
        <v>348096.3854569699</v>
      </c>
      <c r="C58" s="1">
        <f>+'Rürup + Depot Rürup Entnahme'!G58</f>
        <v>1917.4543769047705</v>
      </c>
      <c r="D58" s="1">
        <f t="shared" si="0"/>
        <v>346178.93108006514</v>
      </c>
      <c r="E58" s="1">
        <f t="shared" si="1"/>
        <v>1730.8946554003294</v>
      </c>
    </row>
    <row r="59" spans="1:5" x14ac:dyDescent="0.45">
      <c r="A59" s="1">
        <v>58</v>
      </c>
      <c r="B59" s="1">
        <f t="shared" si="2"/>
        <v>347909.82573546545</v>
      </c>
      <c r="C59" s="1">
        <f>+'Rürup + Depot Rürup Entnahme'!G59</f>
        <v>1918.6763125758553</v>
      </c>
      <c r="D59" s="1">
        <f t="shared" si="0"/>
        <v>345991.14942288958</v>
      </c>
      <c r="E59" s="1">
        <f t="shared" si="1"/>
        <v>1729.9557471144508</v>
      </c>
    </row>
    <row r="60" spans="1:5" x14ac:dyDescent="0.45">
      <c r="A60" s="1">
        <v>59</v>
      </c>
      <c r="B60" s="1">
        <f t="shared" si="2"/>
        <v>347721.10517000401</v>
      </c>
      <c r="C60" s="1">
        <f>+'Rürup + Depot Rürup Entnahme'!G60</f>
        <v>1919.900074088916</v>
      </c>
      <c r="D60" s="1">
        <f t="shared" si="0"/>
        <v>345801.20509591512</v>
      </c>
      <c r="E60" s="1">
        <f t="shared" si="1"/>
        <v>1729.0060254795778</v>
      </c>
    </row>
    <row r="61" spans="1:5" x14ac:dyDescent="0.45">
      <c r="A61" s="1">
        <v>60</v>
      </c>
      <c r="B61" s="1">
        <f t="shared" si="2"/>
        <v>347530.21112139471</v>
      </c>
      <c r="C61" s="1">
        <f>+'Rürup + Depot Rürup Entnahme'!G61</f>
        <v>1921.1256641721643</v>
      </c>
      <c r="D61" s="1">
        <f t="shared" si="0"/>
        <v>345609.08545722254</v>
      </c>
      <c r="E61" s="1">
        <f t="shared" si="1"/>
        <v>1728.0454272861145</v>
      </c>
    </row>
    <row r="62" spans="1:5" x14ac:dyDescent="0.45">
      <c r="A62" s="1">
        <v>61</v>
      </c>
      <c r="B62" s="1">
        <f t="shared" si="2"/>
        <v>347337.13088450866</v>
      </c>
      <c r="C62" s="1">
        <f>+'Rürup + Depot Rürup Entnahme'!G62</f>
        <v>1922.3530855578879</v>
      </c>
      <c r="D62" s="1">
        <f t="shared" si="0"/>
        <v>345414.77779895079</v>
      </c>
      <c r="E62" s="1">
        <f t="shared" si="1"/>
        <v>1727.0738889947534</v>
      </c>
    </row>
    <row r="63" spans="1:5" x14ac:dyDescent="0.45">
      <c r="A63" s="1">
        <v>62</v>
      </c>
      <c r="B63" s="1">
        <f t="shared" si="2"/>
        <v>347141.85168794554</v>
      </c>
      <c r="C63" s="1">
        <f>+'Rürup + Depot Rürup Entnahme'!G63</f>
        <v>1923.5823409824579</v>
      </c>
      <c r="D63" s="1">
        <f t="shared" si="0"/>
        <v>345218.26934696309</v>
      </c>
      <c r="E63" s="1">
        <f t="shared" si="1"/>
        <v>1726.0913467348146</v>
      </c>
    </row>
    <row r="64" spans="1:5" x14ac:dyDescent="0.45">
      <c r="A64" s="1">
        <v>63</v>
      </c>
      <c r="B64" s="1">
        <f t="shared" si="2"/>
        <v>346944.36069369788</v>
      </c>
      <c r="C64" s="1">
        <f>+'Rürup + Depot Rürup Entnahme'!G64</f>
        <v>1924.8134331863337</v>
      </c>
      <c r="D64" s="1">
        <f t="shared" si="0"/>
        <v>345019.54726051155</v>
      </c>
      <c r="E64" s="1">
        <f t="shared" si="1"/>
        <v>1725.0977363025595</v>
      </c>
    </row>
    <row r="65" spans="1:5" x14ac:dyDescent="0.45">
      <c r="A65" s="1">
        <v>64</v>
      </c>
      <c r="B65" s="1">
        <f t="shared" si="2"/>
        <v>346744.64499681414</v>
      </c>
      <c r="C65" s="1">
        <f>+'Rürup + Depot Rürup Entnahme'!G65</f>
        <v>1926.0463649140693</v>
      </c>
      <c r="D65" s="1">
        <f t="shared" si="0"/>
        <v>344818.59863190009</v>
      </c>
      <c r="E65" s="1">
        <f t="shared" si="1"/>
        <v>1724.0929931595019</v>
      </c>
    </row>
    <row r="66" spans="1:5" x14ac:dyDescent="0.45">
      <c r="A66" s="1">
        <v>65</v>
      </c>
      <c r="B66" s="1">
        <f t="shared" si="2"/>
        <v>346542.69162505958</v>
      </c>
      <c r="C66" s="1">
        <f>+'Rürup + Depot Rürup Entnahme'!G66</f>
        <v>1927.2811389143199</v>
      </c>
      <c r="D66" s="1">
        <f t="shared" si="0"/>
        <v>344615.41048614524</v>
      </c>
      <c r="E66" s="1">
        <f t="shared" si="1"/>
        <v>1723.07705243073</v>
      </c>
    </row>
    <row r="67" spans="1:5" x14ac:dyDescent="0.45">
      <c r="A67" s="1">
        <v>66</v>
      </c>
      <c r="B67" s="1">
        <f t="shared" si="2"/>
        <v>346338.48753857595</v>
      </c>
      <c r="C67" s="1">
        <f>+'Rürup + Depot Rürup Entnahme'!G67</f>
        <v>1928.5177579398478</v>
      </c>
      <c r="D67" s="1">
        <f t="shared" si="0"/>
        <v>344409.96978063608</v>
      </c>
      <c r="E67" s="1">
        <f t="shared" si="1"/>
        <v>1722.0498489031841</v>
      </c>
    </row>
    <row r="68" spans="1:5" x14ac:dyDescent="0.45">
      <c r="A68" s="1">
        <v>67</v>
      </c>
      <c r="B68" s="1">
        <f t="shared" ref="B68:B131" si="3">+B67+E67-C67</f>
        <v>346132.01962953928</v>
      </c>
      <c r="C68" s="1">
        <f>+'Rürup + Depot Rürup Entnahme'!G68</f>
        <v>1929.7562247475289</v>
      </c>
      <c r="D68" s="1">
        <f t="shared" ref="D68:D131" si="4">+B68-C68</f>
        <v>344202.26340479177</v>
      </c>
      <c r="E68" s="1">
        <f t="shared" ref="E68:E131" si="5">((D68*1.06)-D68)*1/12</f>
        <v>1721.011317023959</v>
      </c>
    </row>
    <row r="69" spans="1:5" x14ac:dyDescent="0.45">
      <c r="A69" s="1">
        <v>68</v>
      </c>
      <c r="B69" s="1">
        <f t="shared" si="3"/>
        <v>345923.27472181572</v>
      </c>
      <c r="C69" s="1">
        <f>+'Rürup + Depot Rürup Entnahme'!G69</f>
        <v>1930.9965420983581</v>
      </c>
      <c r="D69" s="1">
        <f t="shared" si="4"/>
        <v>343992.27817971737</v>
      </c>
      <c r="E69" s="1">
        <f t="shared" si="5"/>
        <v>1719.9613908985873</v>
      </c>
    </row>
    <row r="70" spans="1:5" x14ac:dyDescent="0.45">
      <c r="A70" s="1">
        <v>69</v>
      </c>
      <c r="B70" s="1">
        <f t="shared" si="3"/>
        <v>345712.23957061593</v>
      </c>
      <c r="C70" s="1">
        <f>+'Rürup + Depot Rürup Entnahme'!G70</f>
        <v>1932.2387127574555</v>
      </c>
      <c r="D70" s="1">
        <f t="shared" si="4"/>
        <v>343780.00085785845</v>
      </c>
      <c r="E70" s="1">
        <f t="shared" si="5"/>
        <v>1718.9000042892924</v>
      </c>
    </row>
    <row r="71" spans="1:5" x14ac:dyDescent="0.45">
      <c r="A71" s="1">
        <v>70</v>
      </c>
      <c r="B71" s="1">
        <f t="shared" si="3"/>
        <v>345498.90086214774</v>
      </c>
      <c r="C71" s="1">
        <f>+'Rürup + Depot Rürup Entnahme'!G71</f>
        <v>1933.4827394940735</v>
      </c>
      <c r="D71" s="1">
        <f t="shared" si="4"/>
        <v>343565.41812265367</v>
      </c>
      <c r="E71" s="1">
        <f t="shared" si="5"/>
        <v>1717.8270906132675</v>
      </c>
    </row>
    <row r="72" spans="1:5" x14ac:dyDescent="0.45">
      <c r="A72" s="1">
        <v>71</v>
      </c>
      <c r="B72" s="1">
        <f t="shared" si="3"/>
        <v>345283.24521326693</v>
      </c>
      <c r="C72" s="1">
        <f>+'Rürup + Depot Rürup Entnahme'!G72</f>
        <v>1934.7286250816023</v>
      </c>
      <c r="D72" s="1">
        <f t="shared" si="4"/>
        <v>343348.51658818533</v>
      </c>
      <c r="E72" s="1">
        <f t="shared" si="5"/>
        <v>1716.7425829409283</v>
      </c>
    </row>
    <row r="73" spans="1:5" x14ac:dyDescent="0.45">
      <c r="A73" s="1">
        <v>72</v>
      </c>
      <c r="B73" s="1">
        <f t="shared" si="3"/>
        <v>345065.25917112624</v>
      </c>
      <c r="C73" s="1">
        <f>+'Rürup + Depot Rürup Entnahme'!G73</f>
        <v>1935.9763722975761</v>
      </c>
      <c r="D73" s="1">
        <f t="shared" si="4"/>
        <v>343129.28279882867</v>
      </c>
      <c r="E73" s="1">
        <f t="shared" si="5"/>
        <v>1715.6464139941429</v>
      </c>
    </row>
    <row r="74" spans="1:5" x14ac:dyDescent="0.45">
      <c r="A74" s="1">
        <v>73</v>
      </c>
      <c r="B74" s="1">
        <f t="shared" si="3"/>
        <v>344844.92921282281</v>
      </c>
      <c r="C74" s="1">
        <f>+'Rürup + Depot Rürup Entnahme'!G74</f>
        <v>1937.225983923679</v>
      </c>
      <c r="D74" s="1">
        <f t="shared" si="4"/>
        <v>342907.70322889916</v>
      </c>
      <c r="E74" s="1">
        <f t="shared" si="5"/>
        <v>1714.5385161444963</v>
      </c>
    </row>
    <row r="75" spans="1:5" x14ac:dyDescent="0.45">
      <c r="A75" s="1">
        <v>74</v>
      </c>
      <c r="B75" s="1">
        <f t="shared" si="3"/>
        <v>344622.24174504366</v>
      </c>
      <c r="C75" s="1">
        <f>+'Rürup + Depot Rürup Entnahme'!G75</f>
        <v>1938.4774627457518</v>
      </c>
      <c r="D75" s="1">
        <f t="shared" si="4"/>
        <v>342683.76428229793</v>
      </c>
      <c r="E75" s="1">
        <f t="shared" si="5"/>
        <v>1713.4188214114936</v>
      </c>
    </row>
    <row r="76" spans="1:5" x14ac:dyDescent="0.45">
      <c r="A76" s="1">
        <v>75</v>
      </c>
      <c r="B76" s="1">
        <f t="shared" si="3"/>
        <v>344397.18310370942</v>
      </c>
      <c r="C76" s="1">
        <f>+'Rürup + Depot Rürup Entnahme'!G76</f>
        <v>1939.7308115537983</v>
      </c>
      <c r="D76" s="1">
        <f t="shared" si="4"/>
        <v>342457.45229215565</v>
      </c>
      <c r="E76" s="1">
        <f t="shared" si="5"/>
        <v>1712.2872614607816</v>
      </c>
    </row>
    <row r="77" spans="1:5" x14ac:dyDescent="0.45">
      <c r="A77" s="1">
        <v>76</v>
      </c>
      <c r="B77" s="1">
        <f t="shared" si="3"/>
        <v>344169.73955361644</v>
      </c>
      <c r="C77" s="1">
        <f>+'Rürup + Depot Rürup Entnahme'!G77</f>
        <v>1940.9860331419904</v>
      </c>
      <c r="D77" s="1">
        <f t="shared" si="4"/>
        <v>342228.75352047448</v>
      </c>
      <c r="E77" s="1">
        <f t="shared" si="5"/>
        <v>1711.1437676023731</v>
      </c>
    </row>
    <row r="78" spans="1:5" x14ac:dyDescent="0.45">
      <c r="A78" s="1">
        <v>77</v>
      </c>
      <c r="B78" s="1">
        <f t="shared" si="3"/>
        <v>343939.89728807687</v>
      </c>
      <c r="C78" s="1">
        <f>+'Rürup + Depot Rürup Entnahme'!G78</f>
        <v>1942.2431303086762</v>
      </c>
      <c r="D78" s="1">
        <f t="shared" si="4"/>
        <v>341997.65415776818</v>
      </c>
      <c r="E78" s="1">
        <f t="shared" si="5"/>
        <v>1709.9882707888416</v>
      </c>
    </row>
    <row r="79" spans="1:5" x14ac:dyDescent="0.45">
      <c r="A79" s="1">
        <v>78</v>
      </c>
      <c r="B79" s="1">
        <f t="shared" si="3"/>
        <v>343707.64242855704</v>
      </c>
      <c r="C79" s="1">
        <f>+'Rürup + Depot Rürup Entnahme'!G79</f>
        <v>1943.5021058563839</v>
      </c>
      <c r="D79" s="1">
        <f t="shared" si="4"/>
        <v>341764.14032270067</v>
      </c>
      <c r="E79" s="1">
        <f t="shared" si="5"/>
        <v>1708.8207016135032</v>
      </c>
    </row>
    <row r="80" spans="1:5" x14ac:dyDescent="0.45">
      <c r="A80" s="1">
        <v>79</v>
      </c>
      <c r="B80" s="1">
        <f t="shared" si="3"/>
        <v>343472.96102431417</v>
      </c>
      <c r="C80" s="1">
        <f>+'Rürup + Depot Rürup Entnahme'!G80</f>
        <v>1944.7629625918303</v>
      </c>
      <c r="D80" s="1">
        <f t="shared" si="4"/>
        <v>341528.19806172233</v>
      </c>
      <c r="E80" s="1">
        <f t="shared" si="5"/>
        <v>1707.6409903086121</v>
      </c>
    </row>
    <row r="81" spans="1:5" x14ac:dyDescent="0.45">
      <c r="A81" s="1">
        <v>80</v>
      </c>
      <c r="B81" s="1">
        <f t="shared" si="3"/>
        <v>343235.83905203093</v>
      </c>
      <c r="C81" s="1">
        <f>+'Rürup + Depot Rürup Entnahme'!G81</f>
        <v>1946.0257033259254</v>
      </c>
      <c r="D81" s="1">
        <f t="shared" si="4"/>
        <v>341289.81334870501</v>
      </c>
      <c r="E81" s="1">
        <f t="shared" si="5"/>
        <v>1706.4490667435264</v>
      </c>
    </row>
    <row r="82" spans="1:5" x14ac:dyDescent="0.45">
      <c r="A82" s="1">
        <v>81</v>
      </c>
      <c r="B82" s="1">
        <f t="shared" si="3"/>
        <v>342996.26241544855</v>
      </c>
      <c r="C82" s="1">
        <f>+'Rürup + Depot Rürup Entnahme'!G82</f>
        <v>1947.2903308737796</v>
      </c>
      <c r="D82" s="1">
        <f t="shared" si="4"/>
        <v>341048.97208457475</v>
      </c>
      <c r="E82" s="1">
        <f t="shared" si="5"/>
        <v>1705.244860422875</v>
      </c>
    </row>
    <row r="83" spans="1:5" x14ac:dyDescent="0.45">
      <c r="A83" s="1">
        <v>82</v>
      </c>
      <c r="B83" s="1">
        <f t="shared" si="3"/>
        <v>342754.21694499761</v>
      </c>
      <c r="C83" s="1">
        <f>+'Rürup + Depot Rürup Entnahme'!G83</f>
        <v>1948.5568480547104</v>
      </c>
      <c r="D83" s="1">
        <f t="shared" si="4"/>
        <v>340805.66009694291</v>
      </c>
      <c r="E83" s="1">
        <f t="shared" si="5"/>
        <v>1704.0283004847151</v>
      </c>
    </row>
    <row r="84" spans="1:5" x14ac:dyDescent="0.45">
      <c r="A84" s="1">
        <v>83</v>
      </c>
      <c r="B84" s="1">
        <f t="shared" si="3"/>
        <v>342509.68839742761</v>
      </c>
      <c r="C84" s="1">
        <f>+'Rürup + Depot Rürup Entnahme'!G84</f>
        <v>1949.8252576922464</v>
      </c>
      <c r="D84" s="1">
        <f t="shared" si="4"/>
        <v>340559.86313973536</v>
      </c>
      <c r="E84" s="1">
        <f t="shared" si="5"/>
        <v>1702.7993156986777</v>
      </c>
    </row>
    <row r="85" spans="1:5" x14ac:dyDescent="0.45">
      <c r="A85" s="1">
        <v>84</v>
      </c>
      <c r="B85" s="1">
        <f t="shared" si="3"/>
        <v>342262.66245543404</v>
      </c>
      <c r="C85" s="1">
        <f>+'Rürup + Depot Rürup Entnahme'!G85</f>
        <v>1951.0955626141363</v>
      </c>
      <c r="D85" s="1">
        <f t="shared" si="4"/>
        <v>340311.56689281989</v>
      </c>
      <c r="E85" s="1">
        <f t="shared" si="5"/>
        <v>1701.557834464101</v>
      </c>
    </row>
    <row r="86" spans="1:5" x14ac:dyDescent="0.45">
      <c r="A86" s="1">
        <v>85</v>
      </c>
      <c r="B86" s="1">
        <f t="shared" si="3"/>
        <v>342013.12472728401</v>
      </c>
      <c r="C86" s="1">
        <f>+'Rürup + Depot Rürup Entnahme'!G86</f>
        <v>1952.3677656523541</v>
      </c>
      <c r="D86" s="1">
        <f t="shared" si="4"/>
        <v>340060.75696163165</v>
      </c>
      <c r="E86" s="1">
        <f t="shared" si="5"/>
        <v>1700.3037848081585</v>
      </c>
    </row>
    <row r="87" spans="1:5" x14ac:dyDescent="0.45">
      <c r="A87" s="1">
        <v>86</v>
      </c>
      <c r="B87" s="1">
        <f t="shared" si="3"/>
        <v>341761.06074643979</v>
      </c>
      <c r="C87" s="1">
        <f>+'Rürup + Depot Rürup Entnahme'!G87</f>
        <v>1953.6418696431051</v>
      </c>
      <c r="D87" s="1">
        <f t="shared" si="4"/>
        <v>339807.41887679667</v>
      </c>
      <c r="E87" s="1">
        <f t="shared" si="5"/>
        <v>1699.0370943839855</v>
      </c>
    </row>
    <row r="88" spans="1:5" x14ac:dyDescent="0.45">
      <c r="A88" s="1">
        <v>87</v>
      </c>
      <c r="B88" s="1">
        <f t="shared" si="3"/>
        <v>341506.45597118064</v>
      </c>
      <c r="C88" s="1">
        <f>+'Rürup + Depot Rürup Entnahme'!G88</f>
        <v>1954.9178774268323</v>
      </c>
      <c r="D88" s="1">
        <f t="shared" si="4"/>
        <v>339551.5380937538</v>
      </c>
      <c r="E88" s="1">
        <f t="shared" si="5"/>
        <v>1697.7576904687692</v>
      </c>
    </row>
    <row r="89" spans="1:5" x14ac:dyDescent="0.45">
      <c r="A89" s="1">
        <v>88</v>
      </c>
      <c r="B89" s="1">
        <f t="shared" si="3"/>
        <v>341249.29578422254</v>
      </c>
      <c r="C89" s="1">
        <f>+'Rürup + Depot Rürup Entnahme'!G89</f>
        <v>1956.1957918482233</v>
      </c>
      <c r="D89" s="1">
        <f t="shared" si="4"/>
        <v>339293.09999237431</v>
      </c>
      <c r="E89" s="1">
        <f t="shared" si="5"/>
        <v>1696.4654999618749</v>
      </c>
    </row>
    <row r="90" spans="1:5" x14ac:dyDescent="0.45">
      <c r="A90" s="1">
        <v>89</v>
      </c>
      <c r="B90" s="1">
        <f t="shared" si="3"/>
        <v>340989.56549233617</v>
      </c>
      <c r="C90" s="1">
        <f>+'Rürup + Depot Rürup Entnahme'!G90</f>
        <v>1957.475615756216</v>
      </c>
      <c r="D90" s="1">
        <f t="shared" si="4"/>
        <v>339032.08987657994</v>
      </c>
      <c r="E90" s="1">
        <f t="shared" si="5"/>
        <v>1695.1604493829025</v>
      </c>
    </row>
    <row r="91" spans="1:5" x14ac:dyDescent="0.45">
      <c r="A91" s="1">
        <v>90</v>
      </c>
      <c r="B91" s="1">
        <f t="shared" si="3"/>
        <v>340727.25032596284</v>
      </c>
      <c r="C91" s="1">
        <f>+'Rürup + Depot Rürup Entnahme'!G91</f>
        <v>1958.757352004006</v>
      </c>
      <c r="D91" s="1">
        <f t="shared" si="4"/>
        <v>338768.49297395884</v>
      </c>
      <c r="E91" s="1">
        <f t="shared" si="5"/>
        <v>1693.8424648697935</v>
      </c>
    </row>
    <row r="92" spans="1:5" x14ac:dyDescent="0.45">
      <c r="A92" s="1">
        <v>91</v>
      </c>
      <c r="B92" s="1">
        <f t="shared" si="3"/>
        <v>340462.33543882862</v>
      </c>
      <c r="C92" s="1">
        <f>+'Rürup + Depot Rürup Entnahme'!G92</f>
        <v>1960.0410034490512</v>
      </c>
      <c r="D92" s="1">
        <f t="shared" si="4"/>
        <v>338502.29443537956</v>
      </c>
      <c r="E92" s="1">
        <f t="shared" si="5"/>
        <v>1692.5114721769012</v>
      </c>
    </row>
    <row r="93" spans="1:5" x14ac:dyDescent="0.45">
      <c r="A93" s="1">
        <v>92</v>
      </c>
      <c r="B93" s="1">
        <f t="shared" si="3"/>
        <v>340194.80590755644</v>
      </c>
      <c r="C93" s="1">
        <f>+'Rürup + Depot Rürup Entnahme'!G93</f>
        <v>1961.3265729530797</v>
      </c>
      <c r="D93" s="1">
        <f t="shared" si="4"/>
        <v>338233.47933460335</v>
      </c>
      <c r="E93" s="1">
        <f t="shared" si="5"/>
        <v>1691.1673966730159</v>
      </c>
    </row>
    <row r="94" spans="1:5" x14ac:dyDescent="0.45">
      <c r="A94" s="1">
        <v>93</v>
      </c>
      <c r="B94" s="1">
        <f t="shared" si="3"/>
        <v>339924.64673127636</v>
      </c>
      <c r="C94" s="1">
        <f>+'Rürup + Depot Rürup Entnahme'!G94</f>
        <v>1962.6140633820955</v>
      </c>
      <c r="D94" s="1">
        <f t="shared" si="4"/>
        <v>337962.03266789427</v>
      </c>
      <c r="E94" s="1">
        <f t="shared" si="5"/>
        <v>1689.8101633394738</v>
      </c>
    </row>
    <row r="95" spans="1:5" x14ac:dyDescent="0.45">
      <c r="A95" s="1">
        <v>94</v>
      </c>
      <c r="B95" s="1">
        <f t="shared" si="3"/>
        <v>339651.84283123375</v>
      </c>
      <c r="C95" s="1">
        <f>+'Rürup + Depot Rürup Entnahme'!G95</f>
        <v>1963.9034776063854</v>
      </c>
      <c r="D95" s="1">
        <f t="shared" si="4"/>
        <v>337687.93935362739</v>
      </c>
      <c r="E95" s="1">
        <f t="shared" si="5"/>
        <v>1688.4396967681387</v>
      </c>
    </row>
    <row r="96" spans="1:5" x14ac:dyDescent="0.45">
      <c r="A96" s="1">
        <v>95</v>
      </c>
      <c r="B96" s="1">
        <f t="shared" si="3"/>
        <v>339376.37905039551</v>
      </c>
      <c r="C96" s="1">
        <f>+'Rürup + Depot Rürup Entnahme'!G96</f>
        <v>1965.1948185005244</v>
      </c>
      <c r="D96" s="1">
        <f t="shared" si="4"/>
        <v>337411.18423189496</v>
      </c>
      <c r="E96" s="1">
        <f t="shared" si="5"/>
        <v>1687.0559211594762</v>
      </c>
    </row>
    <row r="97" spans="1:5" x14ac:dyDescent="0.45">
      <c r="A97" s="1">
        <v>96</v>
      </c>
      <c r="B97" s="1">
        <f t="shared" si="3"/>
        <v>339098.24015305442</v>
      </c>
      <c r="C97" s="1">
        <f>+'Rürup + Depot Rürup Entnahme'!G97</f>
        <v>1966.4880889433832</v>
      </c>
      <c r="D97" s="1">
        <f t="shared" si="4"/>
        <v>337131.75206411106</v>
      </c>
      <c r="E97" s="1">
        <f t="shared" si="5"/>
        <v>1685.6587603205553</v>
      </c>
    </row>
    <row r="98" spans="1:5" x14ac:dyDescent="0.45">
      <c r="A98" s="1">
        <v>97</v>
      </c>
      <c r="B98" s="1">
        <f t="shared" si="3"/>
        <v>338817.41082443163</v>
      </c>
      <c r="C98" s="1">
        <f>+'Rürup + Depot Rürup Entnahme'!G98</f>
        <v>1967.7832918181343</v>
      </c>
      <c r="D98" s="1">
        <f t="shared" si="4"/>
        <v>336849.62753261352</v>
      </c>
      <c r="E98" s="1">
        <f t="shared" si="5"/>
        <v>1684.2481376630701</v>
      </c>
    </row>
    <row r="99" spans="1:5" x14ac:dyDescent="0.45">
      <c r="A99" s="1">
        <v>98</v>
      </c>
      <c r="B99" s="1">
        <f t="shared" si="3"/>
        <v>338533.87567027658</v>
      </c>
      <c r="C99" s="1">
        <f>+'Rürup + Depot Rürup Entnahme'!G99</f>
        <v>1969.0804300122577</v>
      </c>
      <c r="D99" s="1">
        <f t="shared" si="4"/>
        <v>336564.79524026433</v>
      </c>
      <c r="E99" s="1">
        <f t="shared" si="5"/>
        <v>1682.8239762013254</v>
      </c>
    </row>
    <row r="100" spans="1:5" x14ac:dyDescent="0.45">
      <c r="A100" s="1">
        <v>99</v>
      </c>
      <c r="B100" s="1">
        <f t="shared" si="3"/>
        <v>338247.61921646568</v>
      </c>
      <c r="C100" s="1">
        <f>+'Rürup + Depot Rürup Entnahme'!G100</f>
        <v>1970.3795064175486</v>
      </c>
      <c r="D100" s="1">
        <f t="shared" si="4"/>
        <v>336277.23971004813</v>
      </c>
      <c r="E100" s="1">
        <f t="shared" si="5"/>
        <v>1681.3861985502444</v>
      </c>
    </row>
    <row r="101" spans="1:5" x14ac:dyDescent="0.45">
      <c r="A101" s="1">
        <v>100</v>
      </c>
      <c r="B101" s="1">
        <f t="shared" si="3"/>
        <v>337958.62590859836</v>
      </c>
      <c r="C101" s="1">
        <f>+'Rürup + Depot Rürup Entnahme'!G101</f>
        <v>1971.6805239301225</v>
      </c>
      <c r="D101" s="1">
        <f t="shared" si="4"/>
        <v>335986.94538466824</v>
      </c>
      <c r="E101" s="1">
        <f t="shared" si="5"/>
        <v>1679.9347269233403</v>
      </c>
    </row>
    <row r="102" spans="1:5" x14ac:dyDescent="0.45">
      <c r="A102" s="1">
        <v>101</v>
      </c>
      <c r="B102" s="1">
        <f t="shared" si="3"/>
        <v>337666.8801115916</v>
      </c>
      <c r="C102" s="1">
        <f>+'Rürup + Depot Rürup Entnahme'!G102</f>
        <v>1972.9834854504234</v>
      </c>
      <c r="D102" s="1">
        <f t="shared" si="4"/>
        <v>335693.89662614116</v>
      </c>
      <c r="E102" s="1">
        <f t="shared" si="5"/>
        <v>1678.4694831307086</v>
      </c>
    </row>
    <row r="103" spans="1:5" x14ac:dyDescent="0.45">
      <c r="A103" s="1">
        <v>102</v>
      </c>
      <c r="B103" s="1">
        <f t="shared" si="3"/>
        <v>337372.36610927188</v>
      </c>
      <c r="C103" s="1">
        <f>+'Rürup + Depot Rürup Entnahme'!G103</f>
        <v>1974.2883938832279</v>
      </c>
      <c r="D103" s="1">
        <f t="shared" si="4"/>
        <v>335398.07771538867</v>
      </c>
      <c r="E103" s="1">
        <f t="shared" si="5"/>
        <v>1676.9903885769454</v>
      </c>
    </row>
    <row r="104" spans="1:5" x14ac:dyDescent="0.45">
      <c r="A104" s="1">
        <v>103</v>
      </c>
      <c r="B104" s="1">
        <f t="shared" si="3"/>
        <v>337075.0681039656</v>
      </c>
      <c r="C104" s="1">
        <f>+'Rürup + Depot Rürup Entnahme'!G104</f>
        <v>1975.5952521376539</v>
      </c>
      <c r="D104" s="1">
        <f t="shared" si="4"/>
        <v>335099.47285182797</v>
      </c>
      <c r="E104" s="1">
        <f t="shared" si="5"/>
        <v>1675.4973642591406</v>
      </c>
    </row>
    <row r="105" spans="1:5" x14ac:dyDescent="0.45">
      <c r="A105" s="1">
        <v>104</v>
      </c>
      <c r="B105" s="1">
        <f t="shared" si="3"/>
        <v>336774.97021608712</v>
      </c>
      <c r="C105" s="1">
        <f>+'Rürup + Depot Rürup Entnahme'!G105</f>
        <v>1976.904063127166</v>
      </c>
      <c r="D105" s="1">
        <f t="shared" si="4"/>
        <v>334798.06615295995</v>
      </c>
      <c r="E105" s="1">
        <f t="shared" si="5"/>
        <v>1673.9903307648008</v>
      </c>
    </row>
    <row r="106" spans="1:5" x14ac:dyDescent="0.45">
      <c r="A106" s="1">
        <v>105</v>
      </c>
      <c r="B106" s="1">
        <f t="shared" si="3"/>
        <v>336472.05648372474</v>
      </c>
      <c r="C106" s="1">
        <f>+'Rürup + Depot Rürup Entnahme'!G106</f>
        <v>1978.2148297695817</v>
      </c>
      <c r="D106" s="1">
        <f t="shared" si="4"/>
        <v>334493.84165395517</v>
      </c>
      <c r="E106" s="1">
        <f t="shared" si="5"/>
        <v>1672.4692082697777</v>
      </c>
    </row>
    <row r="107" spans="1:5" x14ac:dyDescent="0.45">
      <c r="A107" s="1">
        <v>106</v>
      </c>
      <c r="B107" s="1">
        <f t="shared" si="3"/>
        <v>336166.31086222496</v>
      </c>
      <c r="C107" s="1">
        <f>+'Rürup + Depot Rürup Entnahme'!G107</f>
        <v>1979.5275549870787</v>
      </c>
      <c r="D107" s="1">
        <f t="shared" si="4"/>
        <v>334186.7833072379</v>
      </c>
      <c r="E107" s="1">
        <f t="shared" si="5"/>
        <v>1670.9339165361889</v>
      </c>
    </row>
    <row r="108" spans="1:5" x14ac:dyDescent="0.45">
      <c r="A108" s="1">
        <v>107</v>
      </c>
      <c r="B108" s="1">
        <f t="shared" si="3"/>
        <v>335857.71722377412</v>
      </c>
      <c r="C108" s="1">
        <f>+'Rürup + Depot Rürup Entnahme'!G108</f>
        <v>1980.8422417062011</v>
      </c>
      <c r="D108" s="1">
        <f t="shared" si="4"/>
        <v>333876.87498206791</v>
      </c>
      <c r="E108" s="1">
        <f t="shared" si="5"/>
        <v>1669.3843749103398</v>
      </c>
    </row>
    <row r="109" spans="1:5" x14ac:dyDescent="0.45">
      <c r="A109" s="1">
        <v>108</v>
      </c>
      <c r="B109" s="1">
        <f t="shared" si="3"/>
        <v>335546.25935697823</v>
      </c>
      <c r="C109" s="1">
        <f>+'Rürup + Depot Rürup Entnahme'!G109</f>
        <v>1982.1588928578662</v>
      </c>
      <c r="D109" s="1">
        <f t="shared" si="4"/>
        <v>333564.10046412039</v>
      </c>
      <c r="E109" s="1">
        <f t="shared" si="5"/>
        <v>1667.8205023206053</v>
      </c>
    </row>
    <row r="110" spans="1:5" x14ac:dyDescent="0.45">
      <c r="A110" s="1">
        <v>109</v>
      </c>
      <c r="B110" s="1">
        <f t="shared" si="3"/>
        <v>335231.92096644099</v>
      </c>
      <c r="C110" s="1">
        <f>+'Rürup + Depot Rürup Entnahme'!G110</f>
        <v>1983.4775113773701</v>
      </c>
      <c r="D110" s="1">
        <f t="shared" si="4"/>
        <v>333248.44345506362</v>
      </c>
      <c r="E110" s="1">
        <f t="shared" si="5"/>
        <v>1666.2422172753188</v>
      </c>
    </row>
    <row r="111" spans="1:5" x14ac:dyDescent="0.45">
      <c r="A111" s="1">
        <v>110</v>
      </c>
      <c r="B111" s="1">
        <f t="shared" si="3"/>
        <v>334914.68567233894</v>
      </c>
      <c r="C111" s="1">
        <f>+'Rürup + Depot Rürup Entnahme'!G111</f>
        <v>1984.7981002043953</v>
      </c>
      <c r="D111" s="1">
        <f t="shared" si="4"/>
        <v>332929.88757213455</v>
      </c>
      <c r="E111" s="1">
        <f t="shared" si="5"/>
        <v>1664.6494378606731</v>
      </c>
    </row>
    <row r="112" spans="1:5" x14ac:dyDescent="0.45">
      <c r="A112" s="1">
        <v>111</v>
      </c>
      <c r="B112" s="1">
        <f t="shared" si="3"/>
        <v>334594.53700999526</v>
      </c>
      <c r="C112" s="1">
        <f>+'Rürup + Depot Rürup Entnahme'!G112</f>
        <v>1986.1206622830168</v>
      </c>
      <c r="D112" s="1">
        <f t="shared" si="4"/>
        <v>332608.41634771222</v>
      </c>
      <c r="E112" s="1">
        <f t="shared" si="5"/>
        <v>1663.0420817385602</v>
      </c>
    </row>
    <row r="113" spans="1:5" x14ac:dyDescent="0.45">
      <c r="A113" s="1">
        <v>112</v>
      </c>
      <c r="B113" s="1">
        <f t="shared" si="3"/>
        <v>334271.45842945075</v>
      </c>
      <c r="C113" s="1">
        <f>+'Rürup + Depot Rürup Entnahme'!G113</f>
        <v>1987.4452005617086</v>
      </c>
      <c r="D113" s="1">
        <f t="shared" si="4"/>
        <v>332284.01322888903</v>
      </c>
      <c r="E113" s="1">
        <f t="shared" si="5"/>
        <v>1661.4200661444484</v>
      </c>
    </row>
    <row r="114" spans="1:5" x14ac:dyDescent="0.45">
      <c r="A114" s="1">
        <v>113</v>
      </c>
      <c r="B114" s="1">
        <f t="shared" si="3"/>
        <v>333945.43329503346</v>
      </c>
      <c r="C114" s="1">
        <f>+'Rürup + Depot Rürup Entnahme'!G114</f>
        <v>1988.7717179933502</v>
      </c>
      <c r="D114" s="1">
        <f t="shared" si="4"/>
        <v>331956.6615770401</v>
      </c>
      <c r="E114" s="1">
        <f t="shared" si="5"/>
        <v>1659.7833078852029</v>
      </c>
    </row>
    <row r="115" spans="1:5" x14ac:dyDescent="0.45">
      <c r="A115" s="1">
        <v>114</v>
      </c>
      <c r="B115" s="1">
        <f t="shared" si="3"/>
        <v>333616.44488492532</v>
      </c>
      <c r="C115" s="1">
        <f>+'Rürup + Depot Rürup Entnahme'!G115</f>
        <v>1990.1002175352337</v>
      </c>
      <c r="D115" s="1">
        <f t="shared" si="4"/>
        <v>331626.34466739011</v>
      </c>
      <c r="E115" s="1">
        <f t="shared" si="5"/>
        <v>1658.131723336953</v>
      </c>
    </row>
    <row r="116" spans="1:5" x14ac:dyDescent="0.45">
      <c r="A116" s="1">
        <v>115</v>
      </c>
      <c r="B116" s="1">
        <f t="shared" si="3"/>
        <v>333284.47639072704</v>
      </c>
      <c r="C116" s="1">
        <f>+'Rürup + Depot Rürup Entnahme'!G116</f>
        <v>1991.4307021490699</v>
      </c>
      <c r="D116" s="1">
        <f t="shared" si="4"/>
        <v>331293.04568857799</v>
      </c>
      <c r="E116" s="1">
        <f t="shared" si="5"/>
        <v>1656.4652284428932</v>
      </c>
    </row>
    <row r="117" spans="1:5" x14ac:dyDescent="0.45">
      <c r="A117" s="1">
        <v>116</v>
      </c>
      <c r="B117" s="1">
        <f t="shared" si="3"/>
        <v>332949.5109170209</v>
      </c>
      <c r="C117" s="1">
        <f>+'Rürup + Depot Rürup Entnahme'!G117</f>
        <v>1992.7631748009953</v>
      </c>
      <c r="D117" s="1">
        <f t="shared" si="4"/>
        <v>330956.74774221989</v>
      </c>
      <c r="E117" s="1">
        <f t="shared" si="5"/>
        <v>1654.7837387111019</v>
      </c>
    </row>
    <row r="118" spans="1:5" x14ac:dyDescent="0.45">
      <c r="A118" s="1">
        <v>117</v>
      </c>
      <c r="B118" s="1">
        <f t="shared" si="3"/>
        <v>332611.53148093098</v>
      </c>
      <c r="C118" s="1">
        <f>+'Rürup + Depot Rürup Entnahme'!G118</f>
        <v>1994.0976384615778</v>
      </c>
      <c r="D118" s="1">
        <f t="shared" si="4"/>
        <v>330617.43384246941</v>
      </c>
      <c r="E118" s="1">
        <f t="shared" si="5"/>
        <v>1653.0871692123474</v>
      </c>
    </row>
    <row r="119" spans="1:5" x14ac:dyDescent="0.45">
      <c r="A119" s="1">
        <v>118</v>
      </c>
      <c r="B119" s="1">
        <f t="shared" si="3"/>
        <v>332270.52101168176</v>
      </c>
      <c r="C119" s="1">
        <f>+'Rürup + Depot Rürup Entnahme'!G119</f>
        <v>1995.4340961058247</v>
      </c>
      <c r="D119" s="1">
        <f t="shared" si="4"/>
        <v>330275.08691557596</v>
      </c>
      <c r="E119" s="1">
        <f t="shared" si="5"/>
        <v>1651.3754345778823</v>
      </c>
    </row>
    <row r="120" spans="1:5" x14ac:dyDescent="0.45">
      <c r="A120" s="1">
        <v>119</v>
      </c>
      <c r="B120" s="1">
        <f t="shared" si="3"/>
        <v>331926.46235015383</v>
      </c>
      <c r="C120" s="1">
        <f>+'Rürup + Depot Rürup Entnahme'!G120</f>
        <v>1996.7725507131881</v>
      </c>
      <c r="D120" s="1">
        <f t="shared" si="4"/>
        <v>329929.68979944062</v>
      </c>
      <c r="E120" s="1">
        <f t="shared" si="5"/>
        <v>1649.6484489972063</v>
      </c>
    </row>
    <row r="121" spans="1:5" x14ac:dyDescent="0.45">
      <c r="A121" s="1">
        <v>120</v>
      </c>
      <c r="B121" s="1">
        <f t="shared" si="3"/>
        <v>331579.33824843779</v>
      </c>
      <c r="C121" s="1">
        <f>+'Rürup + Depot Rürup Entnahme'!G121</f>
        <v>1998.1130052675726</v>
      </c>
      <c r="D121" s="1">
        <f t="shared" si="4"/>
        <v>329581.22524317022</v>
      </c>
      <c r="E121" s="1">
        <f t="shared" si="5"/>
        <v>1647.9061262158502</v>
      </c>
    </row>
    <row r="122" spans="1:5" x14ac:dyDescent="0.45">
      <c r="A122" s="1">
        <v>121</v>
      </c>
      <c r="B122" s="1">
        <f t="shared" si="3"/>
        <v>331229.1313693861</v>
      </c>
      <c r="C122" s="1">
        <f>+'Rürup + Depot Rürup Entnahme'!G122</f>
        <v>1999.4554627573411</v>
      </c>
      <c r="D122" s="1">
        <f t="shared" si="4"/>
        <v>329229.67590662878</v>
      </c>
      <c r="E122" s="1">
        <f t="shared" si="5"/>
        <v>1646.1483795331442</v>
      </c>
    </row>
    <row r="123" spans="1:5" x14ac:dyDescent="0.45">
      <c r="A123" s="1">
        <v>122</v>
      </c>
      <c r="B123" s="1">
        <f t="shared" si="3"/>
        <v>330875.82428616192</v>
      </c>
      <c r="C123" s="1">
        <f>+'Rürup + Depot Rürup Entnahme'!G123</f>
        <v>2000.7999261753212</v>
      </c>
      <c r="D123" s="1">
        <f t="shared" si="4"/>
        <v>328875.02435998659</v>
      </c>
      <c r="E123" s="1">
        <f t="shared" si="5"/>
        <v>1644.3751217999331</v>
      </c>
    </row>
    <row r="124" spans="1:5" x14ac:dyDescent="0.45">
      <c r="A124" s="1">
        <v>123</v>
      </c>
      <c r="B124" s="1">
        <f t="shared" si="3"/>
        <v>330519.39948178653</v>
      </c>
      <c r="C124" s="1">
        <f>+'Rürup + Depot Rürup Entnahme'!G124</f>
        <v>2002.1463985188134</v>
      </c>
      <c r="D124" s="1">
        <f t="shared" si="4"/>
        <v>328517.25308326771</v>
      </c>
      <c r="E124" s="1">
        <f t="shared" si="5"/>
        <v>1642.5862654163404</v>
      </c>
    </row>
    <row r="125" spans="1:5" x14ac:dyDescent="0.45">
      <c r="A125" s="1">
        <v>124</v>
      </c>
      <c r="B125" s="1">
        <f t="shared" si="3"/>
        <v>330159.83934868407</v>
      </c>
      <c r="C125" s="1">
        <f>+'Rürup + Depot Rürup Entnahme'!G125</f>
        <v>2003.4948827895964</v>
      </c>
      <c r="D125" s="1">
        <f t="shared" si="4"/>
        <v>328156.34446589445</v>
      </c>
      <c r="E125" s="1">
        <f t="shared" si="5"/>
        <v>1640.7817223294744</v>
      </c>
    </row>
    <row r="126" spans="1:5" x14ac:dyDescent="0.45">
      <c r="A126" s="1">
        <v>125</v>
      </c>
      <c r="B126" s="1">
        <f t="shared" si="3"/>
        <v>329797.12618822395</v>
      </c>
      <c r="C126" s="1">
        <f>+'Rürup + Depot Rürup Entnahme'!G126</f>
        <v>2004.8453819939346</v>
      </c>
      <c r="D126" s="1">
        <f t="shared" si="4"/>
        <v>327792.28080623003</v>
      </c>
      <c r="E126" s="1">
        <f t="shared" si="5"/>
        <v>1638.9614040311524</v>
      </c>
    </row>
    <row r="127" spans="1:5" x14ac:dyDescent="0.45">
      <c r="A127" s="1">
        <v>126</v>
      </c>
      <c r="B127" s="1">
        <f t="shared" si="3"/>
        <v>329431.24221026117</v>
      </c>
      <c r="C127" s="1">
        <f>+'Rürup + Depot Rürup Entnahme'!G127</f>
        <v>2006.1978991425835</v>
      </c>
      <c r="D127" s="1">
        <f t="shared" si="4"/>
        <v>327425.0443111186</v>
      </c>
      <c r="E127" s="1">
        <f t="shared" si="5"/>
        <v>1637.1252215555967</v>
      </c>
    </row>
    <row r="128" spans="1:5" x14ac:dyDescent="0.45">
      <c r="A128" s="1">
        <v>127</v>
      </c>
      <c r="B128" s="1">
        <f t="shared" si="3"/>
        <v>329062.16953267419</v>
      </c>
      <c r="C128" s="1">
        <f>+'Rürup + Depot Rürup Entnahme'!G128</f>
        <v>2007.5524372507984</v>
      </c>
      <c r="D128" s="1">
        <f t="shared" si="4"/>
        <v>327054.6170954234</v>
      </c>
      <c r="E128" s="1">
        <f t="shared" si="5"/>
        <v>1635.2730854771169</v>
      </c>
    </row>
    <row r="129" spans="1:5" x14ac:dyDescent="0.45">
      <c r="A129" s="1">
        <v>128</v>
      </c>
      <c r="B129" s="1">
        <f t="shared" si="3"/>
        <v>328689.89018090052</v>
      </c>
      <c r="C129" s="1">
        <f>+'Rürup + Depot Rürup Entnahme'!G129</f>
        <v>2008.9089993383393</v>
      </c>
      <c r="D129" s="1">
        <f t="shared" si="4"/>
        <v>326680.98118156218</v>
      </c>
      <c r="E129" s="1">
        <f t="shared" si="5"/>
        <v>1633.4049059078145</v>
      </c>
    </row>
    <row r="130" spans="1:5" x14ac:dyDescent="0.45">
      <c r="A130" s="1">
        <v>129</v>
      </c>
      <c r="B130" s="1">
        <f t="shared" si="3"/>
        <v>328314.38608746999</v>
      </c>
      <c r="C130" s="1">
        <f>+'Rürup + Depot Rürup Entnahme'!G130</f>
        <v>2010.2675884294786</v>
      </c>
      <c r="D130" s="1">
        <f t="shared" si="4"/>
        <v>326304.11849904049</v>
      </c>
      <c r="E130" s="1">
        <f t="shared" si="5"/>
        <v>1631.5205924952024</v>
      </c>
    </row>
    <row r="131" spans="1:5" x14ac:dyDescent="0.45">
      <c r="A131" s="1">
        <v>130</v>
      </c>
      <c r="B131" s="1">
        <f t="shared" si="3"/>
        <v>327935.6390915357</v>
      </c>
      <c r="C131" s="1">
        <f>+'Rürup + Depot Rürup Entnahme'!G131</f>
        <v>2011.6282075530085</v>
      </c>
      <c r="D131" s="1">
        <f t="shared" si="4"/>
        <v>325924.0108839827</v>
      </c>
      <c r="E131" s="1">
        <f t="shared" si="5"/>
        <v>1629.6200544199139</v>
      </c>
    </row>
    <row r="132" spans="1:5" x14ac:dyDescent="0.45">
      <c r="A132" s="1">
        <v>131</v>
      </c>
      <c r="B132" s="1">
        <f t="shared" ref="B132:B195" si="6">+B131+E131-C131</f>
        <v>327553.63093840261</v>
      </c>
      <c r="C132" s="1">
        <f>+'Rürup + Depot Rürup Entnahme'!G132</f>
        <v>2012.990859742245</v>
      </c>
      <c r="D132" s="1">
        <f t="shared" ref="D132:D195" si="7">+B132-C132</f>
        <v>325540.64007866039</v>
      </c>
      <c r="E132" s="1">
        <f t="shared" ref="E132:E195" si="8">((D132*1.06)-D132)*1/12</f>
        <v>1627.703200393303</v>
      </c>
    </row>
    <row r="133" spans="1:5" x14ac:dyDescent="0.45">
      <c r="A133" s="1">
        <v>132</v>
      </c>
      <c r="B133" s="1">
        <f t="shared" si="6"/>
        <v>327168.34327905369</v>
      </c>
      <c r="C133" s="1">
        <f>+'Rürup + Depot Rürup Entnahme'!G133</f>
        <v>2014.3555480350381</v>
      </c>
      <c r="D133" s="1">
        <f t="shared" si="7"/>
        <v>325153.98773101863</v>
      </c>
      <c r="E133" s="1">
        <f t="shared" si="8"/>
        <v>1625.7699386550958</v>
      </c>
    </row>
    <row r="134" spans="1:5" x14ac:dyDescent="0.45">
      <c r="A134" s="1">
        <v>133</v>
      </c>
      <c r="B134" s="1">
        <f t="shared" si="6"/>
        <v>326779.75766967371</v>
      </c>
      <c r="C134" s="1">
        <f>+'Rürup + Depot Rürup Entnahme'!G134</f>
        <v>2015.7222754737766</v>
      </c>
      <c r="D134" s="1">
        <f t="shared" si="7"/>
        <v>324764.03539419995</v>
      </c>
      <c r="E134" s="1">
        <f t="shared" si="8"/>
        <v>1623.8201769709995</v>
      </c>
    </row>
    <row r="135" spans="1:5" x14ac:dyDescent="0.45">
      <c r="A135" s="1">
        <v>134</v>
      </c>
      <c r="B135" s="1">
        <f t="shared" si="6"/>
        <v>326387.85557117092</v>
      </c>
      <c r="C135" s="1">
        <f>+'Rürup + Depot Rürup Entnahme'!G135</f>
        <v>2017.0910451053953</v>
      </c>
      <c r="D135" s="1">
        <f t="shared" si="7"/>
        <v>324370.7645260655</v>
      </c>
      <c r="E135" s="1">
        <f t="shared" si="8"/>
        <v>1621.8538226303306</v>
      </c>
    </row>
    <row r="136" spans="1:5" x14ac:dyDescent="0.45">
      <c r="A136" s="1">
        <v>135</v>
      </c>
      <c r="B136" s="1">
        <f t="shared" si="6"/>
        <v>325992.6183486958</v>
      </c>
      <c r="C136" s="1">
        <f>+'Rürup + Depot Rürup Entnahme'!G136</f>
        <v>2018.4618599813814</v>
      </c>
      <c r="D136" s="1">
        <f t="shared" si="7"/>
        <v>323974.15648871445</v>
      </c>
      <c r="E136" s="1">
        <f t="shared" si="8"/>
        <v>1619.8707824435744</v>
      </c>
    </row>
    <row r="137" spans="1:5" x14ac:dyDescent="0.45">
      <c r="A137" s="1">
        <v>136</v>
      </c>
      <c r="B137" s="1">
        <f t="shared" si="6"/>
        <v>325594.027271158</v>
      </c>
      <c r="C137" s="1">
        <f>+'Rürup + Depot Rürup Entnahme'!G137</f>
        <v>2019.8347231577825</v>
      </c>
      <c r="D137" s="1">
        <f t="shared" si="7"/>
        <v>323574.1925480002</v>
      </c>
      <c r="E137" s="1">
        <f t="shared" si="8"/>
        <v>1617.8709627400046</v>
      </c>
    </row>
    <row r="138" spans="1:5" x14ac:dyDescent="0.45">
      <c r="A138" s="1">
        <v>137</v>
      </c>
      <c r="B138" s="1">
        <f t="shared" si="6"/>
        <v>325192.06351074018</v>
      </c>
      <c r="C138" s="1">
        <f>+'Rürup + Depot Rürup Entnahme'!G138</f>
        <v>2021.209637695212</v>
      </c>
      <c r="D138" s="1">
        <f t="shared" si="7"/>
        <v>323170.85387304495</v>
      </c>
      <c r="E138" s="1">
        <f t="shared" si="8"/>
        <v>1615.8542693652271</v>
      </c>
    </row>
    <row r="139" spans="1:5" x14ac:dyDescent="0.45">
      <c r="A139" s="1">
        <v>138</v>
      </c>
      <c r="B139" s="1">
        <f t="shared" si="6"/>
        <v>324786.70814241015</v>
      </c>
      <c r="C139" s="1">
        <f>+'Rürup + Depot Rürup Entnahme'!G139</f>
        <v>2022.5866066588567</v>
      </c>
      <c r="D139" s="1">
        <f t="shared" si="7"/>
        <v>322764.12153575127</v>
      </c>
      <c r="E139" s="1">
        <f t="shared" si="8"/>
        <v>1613.8206076787562</v>
      </c>
    </row>
    <row r="140" spans="1:5" x14ac:dyDescent="0.45">
      <c r="A140" s="1">
        <v>139</v>
      </c>
      <c r="B140" s="1">
        <f t="shared" si="6"/>
        <v>324377.94214343</v>
      </c>
      <c r="C140" s="1">
        <f>+'Rürup + Depot Rürup Entnahme'!G140</f>
        <v>2023.9656331184831</v>
      </c>
      <c r="D140" s="1">
        <f t="shared" si="7"/>
        <v>322353.97651031154</v>
      </c>
      <c r="E140" s="1">
        <f t="shared" si="8"/>
        <v>1611.7698825515592</v>
      </c>
    </row>
    <row r="141" spans="1:5" x14ac:dyDescent="0.45">
      <c r="A141" s="1">
        <v>140</v>
      </c>
      <c r="B141" s="1">
        <f t="shared" si="6"/>
        <v>323965.7463928631</v>
      </c>
      <c r="C141" s="1">
        <f>+'Rürup + Depot Rürup Entnahme'!G141</f>
        <v>2025.3467201484452</v>
      </c>
      <c r="D141" s="1">
        <f t="shared" si="7"/>
        <v>321940.39967271464</v>
      </c>
      <c r="E141" s="1">
        <f t="shared" si="8"/>
        <v>1609.7019983635739</v>
      </c>
    </row>
    <row r="142" spans="1:5" x14ac:dyDescent="0.45">
      <c r="A142" s="1">
        <v>141</v>
      </c>
      <c r="B142" s="1">
        <f t="shared" si="6"/>
        <v>323550.10167107824</v>
      </c>
      <c r="C142" s="1">
        <f>+'Rürup + Depot Rürup Entnahme'!G142</f>
        <v>2026.7298708276908</v>
      </c>
      <c r="D142" s="1">
        <f t="shared" si="7"/>
        <v>321523.37180025055</v>
      </c>
      <c r="E142" s="1">
        <f t="shared" si="8"/>
        <v>1607.616859001253</v>
      </c>
    </row>
    <row r="143" spans="1:5" x14ac:dyDescent="0.45">
      <c r="A143" s="1">
        <v>142</v>
      </c>
      <c r="B143" s="1">
        <f t="shared" si="6"/>
        <v>323130.98865925177</v>
      </c>
      <c r="C143" s="1">
        <f>+'Rürup + Depot Rürup Entnahme'!G143</f>
        <v>2028.1150882397678</v>
      </c>
      <c r="D143" s="1">
        <f t="shared" si="7"/>
        <v>321102.87357101199</v>
      </c>
      <c r="E143" s="1">
        <f t="shared" si="8"/>
        <v>1605.5143678550619</v>
      </c>
    </row>
    <row r="144" spans="1:5" x14ac:dyDescent="0.45">
      <c r="A144" s="1">
        <v>143</v>
      </c>
      <c r="B144" s="1">
        <f t="shared" si="6"/>
        <v>322708.38793886703</v>
      </c>
      <c r="C144" s="1">
        <f>+'Rürup + Depot Rürup Entnahme'!G144</f>
        <v>2029.5023754728318</v>
      </c>
      <c r="D144" s="1">
        <f t="shared" si="7"/>
        <v>320678.88556339417</v>
      </c>
      <c r="E144" s="1">
        <f t="shared" si="8"/>
        <v>1603.3944278169704</v>
      </c>
    </row>
    <row r="145" spans="1:5" x14ac:dyDescent="0.45">
      <c r="A145" s="1">
        <v>144</v>
      </c>
      <c r="B145" s="1">
        <f t="shared" si="6"/>
        <v>322282.27999121114</v>
      </c>
      <c r="C145" s="1">
        <f>+'Rürup + Depot Rürup Entnahme'!G145</f>
        <v>2030.891735619653</v>
      </c>
      <c r="D145" s="1">
        <f t="shared" si="7"/>
        <v>320251.3882555915</v>
      </c>
      <c r="E145" s="1">
        <f t="shared" si="8"/>
        <v>1601.2569412779605</v>
      </c>
    </row>
    <row r="146" spans="1:5" x14ac:dyDescent="0.45">
      <c r="A146" s="1">
        <v>145</v>
      </c>
      <c r="B146" s="1">
        <f t="shared" si="6"/>
        <v>321852.64519686945</v>
      </c>
      <c r="C146" s="1">
        <f>+'Rürup + Depot Rürup Entnahme'!G146</f>
        <v>2032.2831717776226</v>
      </c>
      <c r="D146" s="1">
        <f t="shared" si="7"/>
        <v>319820.36202509183</v>
      </c>
      <c r="E146" s="1">
        <f t="shared" si="8"/>
        <v>1599.1018101254595</v>
      </c>
    </row>
    <row r="147" spans="1:5" x14ac:dyDescent="0.45">
      <c r="A147" s="1">
        <v>146</v>
      </c>
      <c r="B147" s="1">
        <f t="shared" si="6"/>
        <v>321419.46383521729</v>
      </c>
      <c r="C147" s="1">
        <f>+'Rürup + Depot Rürup Entnahme'!G147</f>
        <v>2033.6766870487604</v>
      </c>
      <c r="D147" s="1">
        <f t="shared" si="7"/>
        <v>319385.78714816854</v>
      </c>
      <c r="E147" s="1">
        <f t="shared" si="8"/>
        <v>1596.9289357408463</v>
      </c>
    </row>
    <row r="148" spans="1:5" x14ac:dyDescent="0.45">
      <c r="A148" s="1">
        <v>147</v>
      </c>
      <c r="B148" s="1">
        <f t="shared" si="6"/>
        <v>320982.71608390938</v>
      </c>
      <c r="C148" s="1">
        <f>+'Rürup + Depot Rürup Entnahme'!G148</f>
        <v>2035.0722845397208</v>
      </c>
      <c r="D148" s="1">
        <f t="shared" si="7"/>
        <v>318947.64379936969</v>
      </c>
      <c r="E148" s="1">
        <f t="shared" si="8"/>
        <v>1594.7382189968484</v>
      </c>
    </row>
    <row r="149" spans="1:5" x14ac:dyDescent="0.45">
      <c r="A149" s="1">
        <v>148</v>
      </c>
      <c r="B149" s="1">
        <f t="shared" si="6"/>
        <v>320542.38201836654</v>
      </c>
      <c r="C149" s="1">
        <f>+'Rürup + Depot Rürup Entnahme'!G149</f>
        <v>2036.4699673618002</v>
      </c>
      <c r="D149" s="1">
        <f t="shared" si="7"/>
        <v>318505.91205100477</v>
      </c>
      <c r="E149" s="1">
        <f t="shared" si="8"/>
        <v>1592.5295602550275</v>
      </c>
    </row>
    <row r="150" spans="1:5" x14ac:dyDescent="0.45">
      <c r="A150" s="1">
        <v>149</v>
      </c>
      <c r="B150" s="1">
        <f t="shared" si="6"/>
        <v>320098.44161125977</v>
      </c>
      <c r="C150" s="1">
        <f>+'Rürup + Depot Rürup Entnahme'!G150</f>
        <v>2037.869738630945</v>
      </c>
      <c r="D150" s="1">
        <f t="shared" si="7"/>
        <v>318060.57187262882</v>
      </c>
      <c r="E150" s="1">
        <f t="shared" si="8"/>
        <v>1590.3028593631461</v>
      </c>
    </row>
    <row r="151" spans="1:5" x14ac:dyDescent="0.45">
      <c r="A151" s="1">
        <v>150</v>
      </c>
      <c r="B151" s="1">
        <f t="shared" si="6"/>
        <v>319650.87473199196</v>
      </c>
      <c r="C151" s="1">
        <f>+'Rürup + Depot Rürup Entnahme'!G151</f>
        <v>2039.2716014677555</v>
      </c>
      <c r="D151" s="1">
        <f t="shared" si="7"/>
        <v>317611.60313052422</v>
      </c>
      <c r="E151" s="1">
        <f t="shared" si="8"/>
        <v>1588.0580156526219</v>
      </c>
    </row>
    <row r="152" spans="1:5" x14ac:dyDescent="0.45">
      <c r="A152" s="1">
        <v>151</v>
      </c>
      <c r="B152" s="1">
        <f t="shared" si="6"/>
        <v>319199.66114617686</v>
      </c>
      <c r="C152" s="1">
        <f>+'Rürup + Depot Rürup Entnahme'!G152</f>
        <v>2040.6755589974973</v>
      </c>
      <c r="D152" s="1">
        <f t="shared" si="7"/>
        <v>317158.98558717937</v>
      </c>
      <c r="E152" s="1">
        <f t="shared" si="8"/>
        <v>1585.794927935897</v>
      </c>
    </row>
    <row r="153" spans="1:5" x14ac:dyDescent="0.45">
      <c r="A153" s="1">
        <v>152</v>
      </c>
      <c r="B153" s="1">
        <f t="shared" si="6"/>
        <v>318744.78051511524</v>
      </c>
      <c r="C153" s="1">
        <f>+'Rürup + Depot Rürup Entnahme'!G153</f>
        <v>2042.0816143501038</v>
      </c>
      <c r="D153" s="1">
        <f t="shared" si="7"/>
        <v>316702.69890076516</v>
      </c>
      <c r="E153" s="1">
        <f t="shared" si="8"/>
        <v>1583.5134945038251</v>
      </c>
    </row>
    <row r="154" spans="1:5" x14ac:dyDescent="0.45">
      <c r="A154" s="1">
        <v>153</v>
      </c>
      <c r="B154" s="1">
        <f t="shared" si="6"/>
        <v>318286.21239526896</v>
      </c>
      <c r="C154" s="1">
        <f>+'Rürup + Depot Rürup Entnahme'!G154</f>
        <v>2043.4897706601862</v>
      </c>
      <c r="D154" s="1">
        <f t="shared" si="7"/>
        <v>316242.72262460878</v>
      </c>
      <c r="E154" s="1">
        <f t="shared" si="8"/>
        <v>1581.2136131230461</v>
      </c>
    </row>
    <row r="155" spans="1:5" x14ac:dyDescent="0.45">
      <c r="A155" s="1">
        <v>154</v>
      </c>
      <c r="B155" s="1">
        <f t="shared" si="6"/>
        <v>317823.93623773183</v>
      </c>
      <c r="C155" s="1">
        <f>+'Rürup + Depot Rürup Entnahme'!G155</f>
        <v>2044.9000310670397</v>
      </c>
      <c r="D155" s="1">
        <f t="shared" si="7"/>
        <v>315779.03620666481</v>
      </c>
      <c r="E155" s="1">
        <f t="shared" si="8"/>
        <v>1578.8951810333238</v>
      </c>
    </row>
    <row r="156" spans="1:5" x14ac:dyDescent="0.45">
      <c r="A156" s="1">
        <v>155</v>
      </c>
      <c r="B156" s="1">
        <f t="shared" si="6"/>
        <v>317357.9313876981</v>
      </c>
      <c r="C156" s="1">
        <f>+'Rürup + Depot Rürup Entnahme'!G156</f>
        <v>2046.3123987146496</v>
      </c>
      <c r="D156" s="1">
        <f t="shared" si="7"/>
        <v>315311.61898898345</v>
      </c>
      <c r="E156" s="1">
        <f t="shared" si="8"/>
        <v>1576.5580949449165</v>
      </c>
    </row>
    <row r="157" spans="1:5" x14ac:dyDescent="0.45">
      <c r="A157" s="1">
        <v>156</v>
      </c>
      <c r="B157" s="1">
        <f t="shared" si="6"/>
        <v>316888.17708392837</v>
      </c>
      <c r="C157" s="1">
        <f>+'Rürup + Depot Rürup Entnahme'!G157</f>
        <v>2047.7268767516994</v>
      </c>
      <c r="D157" s="1">
        <f t="shared" si="7"/>
        <v>314840.45020717668</v>
      </c>
      <c r="E157" s="1">
        <f t="shared" si="8"/>
        <v>1574.202251035885</v>
      </c>
    </row>
    <row r="158" spans="1:5" x14ac:dyDescent="0.45">
      <c r="A158" s="1">
        <v>157</v>
      </c>
      <c r="B158" s="1">
        <f t="shared" si="6"/>
        <v>316414.65245821257</v>
      </c>
      <c r="C158" s="1">
        <f>+'Rürup + Depot Rürup Entnahme'!G158</f>
        <v>2049.1434683315774</v>
      </c>
      <c r="D158" s="1">
        <f t="shared" si="7"/>
        <v>314365.50898988097</v>
      </c>
      <c r="E158" s="1">
        <f t="shared" si="8"/>
        <v>1571.8275449494056</v>
      </c>
    </row>
    <row r="159" spans="1:5" x14ac:dyDescent="0.45">
      <c r="A159" s="1">
        <v>158</v>
      </c>
      <c r="B159" s="1">
        <f t="shared" si="6"/>
        <v>315937.33653483039</v>
      </c>
      <c r="C159" s="1">
        <f>+'Rürup + Depot Rürup Entnahme'!G159</f>
        <v>2050.5621766123841</v>
      </c>
      <c r="D159" s="1">
        <f t="shared" si="7"/>
        <v>313886.77435821801</v>
      </c>
      <c r="E159" s="1">
        <f t="shared" si="8"/>
        <v>1569.4338717910916</v>
      </c>
    </row>
    <row r="160" spans="1:5" x14ac:dyDescent="0.45">
      <c r="A160" s="1">
        <v>159</v>
      </c>
      <c r="B160" s="1">
        <f t="shared" si="6"/>
        <v>315456.20823000913</v>
      </c>
      <c r="C160" s="1">
        <f>+'Rürup + Depot Rürup Entnahme'!G160</f>
        <v>2051.983004756938</v>
      </c>
      <c r="D160" s="1">
        <f t="shared" si="7"/>
        <v>313404.22522525222</v>
      </c>
      <c r="E160" s="1">
        <f t="shared" si="8"/>
        <v>1567.0211261262641</v>
      </c>
    </row>
    <row r="161" spans="1:5" x14ac:dyDescent="0.45">
      <c r="A161" s="1">
        <v>160</v>
      </c>
      <c r="B161" s="1">
        <f t="shared" si="6"/>
        <v>314971.2463513785</v>
      </c>
      <c r="C161" s="1">
        <f>+'Rürup + Depot Rürup Entnahme'!G161</f>
        <v>2053.4059559327848</v>
      </c>
      <c r="D161" s="1">
        <f t="shared" si="7"/>
        <v>312917.8403954457</v>
      </c>
      <c r="E161" s="1">
        <f t="shared" si="8"/>
        <v>1564.5892019772291</v>
      </c>
    </row>
    <row r="162" spans="1:5" x14ac:dyDescent="0.45">
      <c r="A162" s="1">
        <v>161</v>
      </c>
      <c r="B162" s="1">
        <f t="shared" si="6"/>
        <v>314482.42959742295</v>
      </c>
      <c r="C162" s="1">
        <f>+'Rürup + Depot Rürup Entnahme'!G162</f>
        <v>2054.8310333122013</v>
      </c>
      <c r="D162" s="1">
        <f t="shared" si="7"/>
        <v>312427.59856411075</v>
      </c>
      <c r="E162" s="1">
        <f t="shared" si="8"/>
        <v>1562.137992820557</v>
      </c>
    </row>
    <row r="163" spans="1:5" x14ac:dyDescent="0.45">
      <c r="A163" s="1">
        <v>162</v>
      </c>
      <c r="B163" s="1">
        <f t="shared" si="6"/>
        <v>313989.73655693134</v>
      </c>
      <c r="C163" s="1">
        <f>+'Rürup + Depot Rürup Entnahme'!G163</f>
        <v>2056.2582400722067</v>
      </c>
      <c r="D163" s="1">
        <f t="shared" si="7"/>
        <v>311933.47831685911</v>
      </c>
      <c r="E163" s="1">
        <f t="shared" si="8"/>
        <v>1559.6673915842985</v>
      </c>
    </row>
    <row r="164" spans="1:5" x14ac:dyDescent="0.45">
      <c r="A164" s="1">
        <v>163</v>
      </c>
      <c r="B164" s="1">
        <f t="shared" si="6"/>
        <v>313493.14570844342</v>
      </c>
      <c r="C164" s="1">
        <f>+'Rürup + Depot Rürup Entnahme'!G164</f>
        <v>2057.687579394566</v>
      </c>
      <c r="D164" s="1">
        <f t="shared" si="7"/>
        <v>311435.45812904887</v>
      </c>
      <c r="E164" s="1">
        <f t="shared" si="8"/>
        <v>1557.1772906452436</v>
      </c>
    </row>
    <row r="165" spans="1:5" x14ac:dyDescent="0.45">
      <c r="A165" s="1">
        <v>164</v>
      </c>
      <c r="B165" s="1">
        <f t="shared" si="6"/>
        <v>312992.63541969412</v>
      </c>
      <c r="C165" s="1">
        <f>+'Rürup + Depot Rürup Entnahme'!G165</f>
        <v>2059.1190544657984</v>
      </c>
      <c r="D165" s="1">
        <f t="shared" si="7"/>
        <v>310933.51636522834</v>
      </c>
      <c r="E165" s="1">
        <f t="shared" si="8"/>
        <v>1554.6675818261429</v>
      </c>
    </row>
    <row r="166" spans="1:5" x14ac:dyDescent="0.45">
      <c r="A166" s="1">
        <v>165</v>
      </c>
      <c r="B166" s="1">
        <f t="shared" si="6"/>
        <v>312488.18394705449</v>
      </c>
      <c r="C166" s="1">
        <f>+'Rürup + Depot Rürup Entnahme'!G166</f>
        <v>2060.5526684771849</v>
      </c>
      <c r="D166" s="1">
        <f t="shared" si="7"/>
        <v>310427.63127857732</v>
      </c>
      <c r="E166" s="1">
        <f t="shared" si="8"/>
        <v>1552.138156392888</v>
      </c>
    </row>
    <row r="167" spans="1:5" x14ac:dyDescent="0.45">
      <c r="A167" s="1">
        <v>166</v>
      </c>
      <c r="B167" s="1">
        <f t="shared" si="6"/>
        <v>311979.76943497022</v>
      </c>
      <c r="C167" s="1">
        <f>+'Rürup + Depot Rürup Entnahme'!G167</f>
        <v>2061.9884246247752</v>
      </c>
      <c r="D167" s="1">
        <f t="shared" si="7"/>
        <v>309917.78101034544</v>
      </c>
      <c r="E167" s="1">
        <f t="shared" si="8"/>
        <v>1549.5889050517289</v>
      </c>
    </row>
    <row r="168" spans="1:5" x14ac:dyDescent="0.45">
      <c r="A168" s="1">
        <v>167</v>
      </c>
      <c r="B168" s="1">
        <f t="shared" si="6"/>
        <v>311467.36991539714</v>
      </c>
      <c r="C168" s="1">
        <f>+'Rürup + Depot Rürup Entnahme'!G168</f>
        <v>2063.4263261093938</v>
      </c>
      <c r="D168" s="1">
        <f t="shared" si="7"/>
        <v>309403.94358928775</v>
      </c>
      <c r="E168" s="1">
        <f t="shared" si="8"/>
        <v>1547.0197179464401</v>
      </c>
    </row>
    <row r="169" spans="1:5" x14ac:dyDescent="0.45">
      <c r="A169" s="1">
        <v>168</v>
      </c>
      <c r="B169" s="1">
        <f t="shared" si="6"/>
        <v>310950.96330723417</v>
      </c>
      <c r="C169" s="1">
        <f>+'Rürup + Depot Rürup Entnahme'!G169</f>
        <v>2064.8663761366488</v>
      </c>
      <c r="D169" s="1">
        <f t="shared" si="7"/>
        <v>308886.09693109751</v>
      </c>
      <c r="E169" s="1">
        <f t="shared" si="8"/>
        <v>1544.4304846554878</v>
      </c>
    </row>
    <row r="170" spans="1:5" x14ac:dyDescent="0.45">
      <c r="A170" s="1">
        <v>169</v>
      </c>
      <c r="B170" s="1">
        <f t="shared" si="6"/>
        <v>310430.52741575299</v>
      </c>
      <c r="C170" s="1">
        <f>+'Rürup + Depot Rürup Entnahme'!G170</f>
        <v>2066.3085779169369</v>
      </c>
      <c r="D170" s="1">
        <f t="shared" si="7"/>
        <v>308364.21883783606</v>
      </c>
      <c r="E170" s="1">
        <f t="shared" si="8"/>
        <v>1541.8210941891837</v>
      </c>
    </row>
    <row r="171" spans="1:5" x14ac:dyDescent="0.45">
      <c r="A171" s="1">
        <v>170</v>
      </c>
      <c r="B171" s="1">
        <f t="shared" si="6"/>
        <v>309906.03993202525</v>
      </c>
      <c r="C171" s="1">
        <f>+'Rürup + Depot Rürup Entnahme'!G171</f>
        <v>2067.7529346654542</v>
      </c>
      <c r="D171" s="1">
        <f t="shared" si="7"/>
        <v>307838.28699735977</v>
      </c>
      <c r="E171" s="1">
        <f t="shared" si="8"/>
        <v>1539.1914349868021</v>
      </c>
    </row>
    <row r="172" spans="1:5" x14ac:dyDescent="0.45">
      <c r="A172" s="1">
        <v>171</v>
      </c>
      <c r="B172" s="1">
        <f t="shared" si="6"/>
        <v>309377.47843234654</v>
      </c>
      <c r="C172" s="1">
        <f>+'Rürup + Depot Rürup Entnahme'!G172</f>
        <v>2069.1994496021985</v>
      </c>
      <c r="D172" s="1">
        <f t="shared" si="7"/>
        <v>307308.27898274432</v>
      </c>
      <c r="E172" s="1">
        <f t="shared" si="8"/>
        <v>1536.5413949137244</v>
      </c>
    </row>
    <row r="173" spans="1:5" x14ac:dyDescent="0.45">
      <c r="A173" s="1">
        <v>172</v>
      </c>
      <c r="B173" s="1">
        <f t="shared" si="6"/>
        <v>308844.82037765806</v>
      </c>
      <c r="C173" s="1">
        <f>+'Rürup + Depot Rürup Entnahme'!G173</f>
        <v>2070.6481259519801</v>
      </c>
      <c r="D173" s="1">
        <f t="shared" si="7"/>
        <v>306774.17225170607</v>
      </c>
      <c r="E173" s="1">
        <f t="shared" si="8"/>
        <v>1533.8708612585324</v>
      </c>
    </row>
    <row r="174" spans="1:5" x14ac:dyDescent="0.45">
      <c r="A174" s="1">
        <v>173</v>
      </c>
      <c r="B174" s="1">
        <f t="shared" si="6"/>
        <v>308308.0431129646</v>
      </c>
      <c r="C174" s="1">
        <f>+'Rürup + Depot Rürup Entnahme'!G174</f>
        <v>2072.098966944428</v>
      </c>
      <c r="D174" s="1">
        <f t="shared" si="7"/>
        <v>306235.94414602016</v>
      </c>
      <c r="E174" s="1">
        <f t="shared" si="8"/>
        <v>1531.1797207301036</v>
      </c>
    </row>
    <row r="175" spans="1:5" x14ac:dyDescent="0.45">
      <c r="A175" s="1">
        <v>174</v>
      </c>
      <c r="B175" s="1">
        <f t="shared" si="6"/>
        <v>307767.12386675028</v>
      </c>
      <c r="C175" s="1">
        <f>+'Rürup + Depot Rürup Entnahme'!G175</f>
        <v>2073.5519758139972</v>
      </c>
      <c r="D175" s="1">
        <f t="shared" si="7"/>
        <v>305693.57189093629</v>
      </c>
      <c r="E175" s="1">
        <f t="shared" si="8"/>
        <v>1528.467859454681</v>
      </c>
    </row>
    <row r="176" spans="1:5" x14ac:dyDescent="0.45">
      <c r="A176" s="1">
        <v>175</v>
      </c>
      <c r="B176" s="1">
        <f t="shared" si="6"/>
        <v>307222.03975039098</v>
      </c>
      <c r="C176" s="1">
        <f>+'Rürup + Depot Rürup Entnahme'!G176</f>
        <v>2075.007155799974</v>
      </c>
      <c r="D176" s="1">
        <f t="shared" si="7"/>
        <v>305147.03259459103</v>
      </c>
      <c r="E176" s="1">
        <f t="shared" si="8"/>
        <v>1525.7351629729576</v>
      </c>
    </row>
    <row r="177" spans="1:5" x14ac:dyDescent="0.45">
      <c r="A177" s="1">
        <v>176</v>
      </c>
      <c r="B177" s="1">
        <f t="shared" si="6"/>
        <v>306672.76775756397</v>
      </c>
      <c r="C177" s="1">
        <f>+'Rürup + Depot Rürup Entnahme'!G177</f>
        <v>2076.464510146488</v>
      </c>
      <c r="D177" s="1">
        <f t="shared" si="7"/>
        <v>304596.3032474175</v>
      </c>
      <c r="E177" s="1">
        <f t="shared" si="8"/>
        <v>1522.9815162370894</v>
      </c>
    </row>
    <row r="178" spans="1:5" x14ac:dyDescent="0.45">
      <c r="A178" s="1">
        <v>177</v>
      </c>
      <c r="B178" s="1">
        <f t="shared" si="6"/>
        <v>306119.28476365458</v>
      </c>
      <c r="C178" s="1">
        <f>+'Rürup + Depot Rürup Entnahme'!G178</f>
        <v>2077.9240421025129</v>
      </c>
      <c r="D178" s="1">
        <f t="shared" si="7"/>
        <v>304041.36072155205</v>
      </c>
      <c r="E178" s="1">
        <f t="shared" si="8"/>
        <v>1520.2068036077592</v>
      </c>
    </row>
    <row r="179" spans="1:5" x14ac:dyDescent="0.45">
      <c r="A179" s="1">
        <v>178</v>
      </c>
      <c r="B179" s="1">
        <f t="shared" si="6"/>
        <v>305561.5675251598</v>
      </c>
      <c r="C179" s="1">
        <f>+'Rürup + Depot Rürup Entnahme'!G179</f>
        <v>2079.3857549218792</v>
      </c>
      <c r="D179" s="1">
        <f t="shared" si="7"/>
        <v>303482.18177023792</v>
      </c>
      <c r="E179" s="1">
        <f t="shared" si="8"/>
        <v>1517.4109088511905</v>
      </c>
    </row>
    <row r="180" spans="1:5" x14ac:dyDescent="0.45">
      <c r="A180" s="1">
        <v>179</v>
      </c>
      <c r="B180" s="1">
        <f t="shared" si="6"/>
        <v>304999.59267908911</v>
      </c>
      <c r="C180" s="1">
        <f>+'Rürup + Depot Rürup Entnahme'!G180</f>
        <v>2080.8496518632792</v>
      </c>
      <c r="D180" s="1">
        <f t="shared" si="7"/>
        <v>302918.74302722584</v>
      </c>
      <c r="E180" s="1">
        <f t="shared" si="8"/>
        <v>1514.5937151361286</v>
      </c>
    </row>
    <row r="181" spans="1:5" x14ac:dyDescent="0.45">
      <c r="A181" s="1">
        <v>180</v>
      </c>
      <c r="B181" s="1">
        <f t="shared" si="6"/>
        <v>304433.33674236195</v>
      </c>
      <c r="C181" s="1">
        <f>+'Rürup + Depot Rürup Entnahme'!G181</f>
        <v>2082.3157361902736</v>
      </c>
      <c r="D181" s="1">
        <f t="shared" si="7"/>
        <v>302351.02100617165</v>
      </c>
      <c r="E181" s="1">
        <f t="shared" si="8"/>
        <v>1511.7551050308587</v>
      </c>
    </row>
    <row r="182" spans="1:5" x14ac:dyDescent="0.45">
      <c r="A182" s="1">
        <v>181</v>
      </c>
      <c r="B182" s="1">
        <f t="shared" si="6"/>
        <v>303862.77611120249</v>
      </c>
      <c r="C182" s="1">
        <f>+'Rürup + Depot Rürup Entnahme'!G182</f>
        <v>2083.7840111712994</v>
      </c>
      <c r="D182" s="1">
        <f t="shared" si="7"/>
        <v>301778.99210003117</v>
      </c>
      <c r="E182" s="1">
        <f t="shared" si="8"/>
        <v>1508.8949605001592</v>
      </c>
    </row>
    <row r="183" spans="1:5" x14ac:dyDescent="0.45">
      <c r="A183" s="1">
        <v>182</v>
      </c>
      <c r="B183" s="1">
        <f t="shared" si="6"/>
        <v>303287.88706053136</v>
      </c>
      <c r="C183" s="1">
        <f>+'Rürup + Depot Rürup Entnahme'!G183</f>
        <v>2085.2544800796791</v>
      </c>
      <c r="D183" s="1">
        <f t="shared" si="7"/>
        <v>301202.63258045167</v>
      </c>
      <c r="E183" s="1">
        <f t="shared" si="8"/>
        <v>1506.0131629022605</v>
      </c>
    </row>
    <row r="184" spans="1:5" x14ac:dyDescent="0.45">
      <c r="A184" s="1">
        <v>183</v>
      </c>
      <c r="B184" s="1">
        <f t="shared" si="6"/>
        <v>302708.64574335393</v>
      </c>
      <c r="C184" s="1">
        <f>+'Rürup + Depot Rürup Entnahme'!G184</f>
        <v>2086.7271461936243</v>
      </c>
      <c r="D184" s="1">
        <f t="shared" si="7"/>
        <v>300621.91859716031</v>
      </c>
      <c r="E184" s="1">
        <f t="shared" si="8"/>
        <v>1503.1095929858031</v>
      </c>
    </row>
    <row r="185" spans="1:5" x14ac:dyDescent="0.45">
      <c r="A185" s="1">
        <v>184</v>
      </c>
      <c r="B185" s="1">
        <f t="shared" si="6"/>
        <v>302125.02819014614</v>
      </c>
      <c r="C185" s="1">
        <f>+'Rürup + Depot Rürup Entnahme'!G185</f>
        <v>2088.2020127962455</v>
      </c>
      <c r="D185" s="1">
        <f t="shared" si="7"/>
        <v>300036.8261773499</v>
      </c>
      <c r="E185" s="1">
        <f t="shared" si="8"/>
        <v>1500.184130886749</v>
      </c>
    </row>
    <row r="186" spans="1:5" x14ac:dyDescent="0.45">
      <c r="A186" s="1">
        <v>185</v>
      </c>
      <c r="B186" s="1">
        <f t="shared" si="6"/>
        <v>301537.01030823664</v>
      </c>
      <c r="C186" s="1">
        <f>+'Rürup + Depot Rürup Entnahme'!G186</f>
        <v>2089.6790831755598</v>
      </c>
      <c r="D186" s="1">
        <f t="shared" si="7"/>
        <v>299447.33122506109</v>
      </c>
      <c r="E186" s="1">
        <f t="shared" si="8"/>
        <v>1497.236656125305</v>
      </c>
    </row>
    <row r="187" spans="1:5" x14ac:dyDescent="0.45">
      <c r="A187" s="1">
        <v>186</v>
      </c>
      <c r="B187" s="1">
        <f t="shared" si="6"/>
        <v>300944.56788118638</v>
      </c>
      <c r="C187" s="1">
        <f>+'Rürup + Depot Rürup Entnahme'!G187</f>
        <v>2091.1583606244967</v>
      </c>
      <c r="D187" s="1">
        <f t="shared" si="7"/>
        <v>298853.40952056187</v>
      </c>
      <c r="E187" s="1">
        <f t="shared" si="8"/>
        <v>1494.2670476028095</v>
      </c>
    </row>
    <row r="188" spans="1:5" x14ac:dyDescent="0.45">
      <c r="A188" s="1">
        <v>187</v>
      </c>
      <c r="B188" s="1">
        <f t="shared" si="6"/>
        <v>300347.67656816466</v>
      </c>
      <c r="C188" s="1">
        <f>+'Rürup + Depot Rürup Entnahme'!G188</f>
        <v>2092.6398484409051</v>
      </c>
      <c r="D188" s="1">
        <f t="shared" si="7"/>
        <v>298255.03671972378</v>
      </c>
      <c r="E188" s="1">
        <f t="shared" si="8"/>
        <v>1491.2751835986226</v>
      </c>
    </row>
    <row r="189" spans="1:5" x14ac:dyDescent="0.45">
      <c r="A189" s="1">
        <v>188</v>
      </c>
      <c r="B189" s="1">
        <f t="shared" si="6"/>
        <v>299746.31190332241</v>
      </c>
      <c r="C189" s="1">
        <f>+'Rürup + Depot Rürup Entnahme'!G189</f>
        <v>2094.1235499275635</v>
      </c>
      <c r="D189" s="1">
        <f t="shared" si="7"/>
        <v>297652.18835339486</v>
      </c>
      <c r="E189" s="1">
        <f t="shared" si="8"/>
        <v>1488.2609417669737</v>
      </c>
    </row>
    <row r="190" spans="1:5" x14ac:dyDescent="0.45">
      <c r="A190" s="1">
        <v>189</v>
      </c>
      <c r="B190" s="1">
        <f t="shared" si="6"/>
        <v>299140.44929516182</v>
      </c>
      <c r="C190" s="1">
        <f>+'Rürup + Depot Rürup Entnahme'!G190</f>
        <v>2095.6094683921847</v>
      </c>
      <c r="D190" s="1">
        <f t="shared" si="7"/>
        <v>297044.8398267696</v>
      </c>
      <c r="E190" s="1">
        <f t="shared" si="8"/>
        <v>1485.2241991338476</v>
      </c>
    </row>
    <row r="191" spans="1:5" x14ac:dyDescent="0.45">
      <c r="A191" s="1">
        <v>190</v>
      </c>
      <c r="B191" s="1">
        <f t="shared" si="6"/>
        <v>298530.06402590347</v>
      </c>
      <c r="C191" s="1">
        <f>+'Rürup + Depot Rürup Entnahme'!G191</f>
        <v>2097.0976071474233</v>
      </c>
      <c r="D191" s="1">
        <f t="shared" si="7"/>
        <v>296432.96641875606</v>
      </c>
      <c r="E191" s="1">
        <f t="shared" si="8"/>
        <v>1482.164832093782</v>
      </c>
    </row>
    <row r="192" spans="1:5" x14ac:dyDescent="0.45">
      <c r="A192" s="1">
        <v>191</v>
      </c>
      <c r="B192" s="1">
        <f t="shared" si="6"/>
        <v>297915.13125084981</v>
      </c>
      <c r="C192" s="1">
        <f>+'Rürup + Depot Rürup Entnahme'!G192</f>
        <v>2098.5879695108838</v>
      </c>
      <c r="D192" s="1">
        <f t="shared" si="7"/>
        <v>295816.54328133893</v>
      </c>
      <c r="E192" s="1">
        <f t="shared" si="8"/>
        <v>1479.0827164066966</v>
      </c>
    </row>
    <row r="193" spans="1:5" x14ac:dyDescent="0.45">
      <c r="A193" s="1">
        <v>192</v>
      </c>
      <c r="B193" s="1">
        <f t="shared" si="6"/>
        <v>297295.62599774561</v>
      </c>
      <c r="C193" s="1">
        <f>+'Rürup + Depot Rürup Entnahme'!G193</f>
        <v>2100.0805588051294</v>
      </c>
      <c r="D193" s="1">
        <f t="shared" si="7"/>
        <v>295195.54543894046</v>
      </c>
      <c r="E193" s="1">
        <f t="shared" si="8"/>
        <v>1475.9777271947048</v>
      </c>
    </row>
    <row r="194" spans="1:5" x14ac:dyDescent="0.45">
      <c r="A194" s="1">
        <v>193</v>
      </c>
      <c r="B194" s="1">
        <f t="shared" si="6"/>
        <v>296671.52316613519</v>
      </c>
      <c r="C194" s="1">
        <f>+'Rürup + Depot Rürup Entnahme'!G194</f>
        <v>2101.5753783576861</v>
      </c>
      <c r="D194" s="1">
        <f t="shared" si="7"/>
        <v>294569.94778777752</v>
      </c>
      <c r="E194" s="1">
        <f t="shared" si="8"/>
        <v>1472.8497389388892</v>
      </c>
    </row>
    <row r="195" spans="1:5" x14ac:dyDescent="0.45">
      <c r="A195" s="1">
        <v>194</v>
      </c>
      <c r="B195" s="1">
        <f t="shared" si="6"/>
        <v>296042.79752671643</v>
      </c>
      <c r="C195" s="1">
        <f>+'Rürup + Depot Rürup Entnahme'!G195</f>
        <v>2103.072431501053</v>
      </c>
      <c r="D195" s="1">
        <f t="shared" si="7"/>
        <v>293939.72509521537</v>
      </c>
      <c r="E195" s="1">
        <f t="shared" si="8"/>
        <v>1469.6986254760802</v>
      </c>
    </row>
    <row r="196" spans="1:5" x14ac:dyDescent="0.45">
      <c r="A196" s="1">
        <v>195</v>
      </c>
      <c r="B196" s="1">
        <f t="shared" ref="B196:B240" si="9">+B195+E195-C195</f>
        <v>295409.42372069147</v>
      </c>
      <c r="C196" s="1">
        <f>+'Rürup + Depot Rürup Entnahme'!G196</f>
        <v>2104.5717215727086</v>
      </c>
      <c r="D196" s="1">
        <f t="shared" ref="D196:D240" si="10">+B196-C196</f>
        <v>293304.85199911875</v>
      </c>
      <c r="E196" s="1">
        <f t="shared" ref="E196:E241" si="11">((D196*1.06)-D196)*1/12</f>
        <v>1466.5242599955964</v>
      </c>
    </row>
    <row r="197" spans="1:5" x14ac:dyDescent="0.45">
      <c r="A197" s="1">
        <v>196</v>
      </c>
      <c r="B197" s="1">
        <f t="shared" si="9"/>
        <v>294771.37625911436</v>
      </c>
      <c r="C197" s="1">
        <f>+'Rürup + Depot Rürup Entnahme'!G197</f>
        <v>2106.0732519151179</v>
      </c>
      <c r="D197" s="1">
        <f t="shared" si="10"/>
        <v>292665.30300719925</v>
      </c>
      <c r="E197" s="1">
        <f t="shared" si="11"/>
        <v>1463.3265150359996</v>
      </c>
    </row>
    <row r="198" spans="1:5" x14ac:dyDescent="0.45">
      <c r="A198" s="1">
        <v>197</v>
      </c>
      <c r="B198" s="1">
        <f t="shared" si="9"/>
        <v>294128.62952223525</v>
      </c>
      <c r="C198" s="1">
        <f>+'Rürup + Depot Rürup Entnahme'!G198</f>
        <v>2107.5770258757411</v>
      </c>
      <c r="D198" s="1">
        <f t="shared" si="10"/>
        <v>292021.05249635951</v>
      </c>
      <c r="E198" s="1">
        <f t="shared" si="11"/>
        <v>1460.1052624817967</v>
      </c>
    </row>
    <row r="199" spans="1:5" x14ac:dyDescent="0.45">
      <c r="A199" s="1">
        <v>198</v>
      </c>
      <c r="B199" s="1">
        <f t="shared" si="9"/>
        <v>293481.15775884129</v>
      </c>
      <c r="C199" s="1">
        <f>+'Rürup + Depot Rürup Entnahme'!G199</f>
        <v>2109.083046807039</v>
      </c>
      <c r="D199" s="1">
        <f t="shared" si="10"/>
        <v>291372.07471203426</v>
      </c>
      <c r="E199" s="1">
        <f t="shared" si="11"/>
        <v>1456.8603735601744</v>
      </c>
    </row>
    <row r="200" spans="1:5" x14ac:dyDescent="0.45">
      <c r="A200" s="1">
        <v>199</v>
      </c>
      <c r="B200" s="1">
        <f t="shared" si="9"/>
        <v>292828.93508559442</v>
      </c>
      <c r="C200" s="1">
        <f>+'Rürup + Depot Rürup Entnahme'!G200</f>
        <v>2110.5913180664829</v>
      </c>
      <c r="D200" s="1">
        <f t="shared" si="10"/>
        <v>290718.34376752796</v>
      </c>
      <c r="E200" s="1">
        <f t="shared" si="11"/>
        <v>1453.5917188376432</v>
      </c>
    </row>
    <row r="201" spans="1:5" x14ac:dyDescent="0.45">
      <c r="A201" s="1">
        <v>200</v>
      </c>
      <c r="B201" s="1">
        <f t="shared" si="9"/>
        <v>292171.93548636558</v>
      </c>
      <c r="C201" s="1">
        <f>+'Rürup + Depot Rürup Entnahme'!G201</f>
        <v>2112.1018430165605</v>
      </c>
      <c r="D201" s="1">
        <f t="shared" si="10"/>
        <v>290059.833643349</v>
      </c>
      <c r="E201" s="1">
        <f t="shared" si="11"/>
        <v>1450.2991682167485</v>
      </c>
    </row>
    <row r="202" spans="1:5" x14ac:dyDescent="0.45">
      <c r="A202" s="1">
        <v>201</v>
      </c>
      <c r="B202" s="1">
        <f t="shared" si="9"/>
        <v>291510.13281156577</v>
      </c>
      <c r="C202" s="1">
        <f>+'Rürup + Depot Rürup Entnahme'!G202</f>
        <v>2113.6146250247834</v>
      </c>
      <c r="D202" s="1">
        <f t="shared" si="10"/>
        <v>289396.51818654098</v>
      </c>
      <c r="E202" s="1">
        <f t="shared" si="11"/>
        <v>1446.9825909327046</v>
      </c>
    </row>
    <row r="203" spans="1:5" x14ac:dyDescent="0.45">
      <c r="A203" s="1">
        <v>202</v>
      </c>
      <c r="B203" s="1">
        <f t="shared" si="9"/>
        <v>290843.50077747367</v>
      </c>
      <c r="C203" s="1">
        <f>+'Rürup + Depot Rürup Entnahme'!G203</f>
        <v>2115.1296674636956</v>
      </c>
      <c r="D203" s="1">
        <f t="shared" si="10"/>
        <v>288728.37111000996</v>
      </c>
      <c r="E203" s="1">
        <f t="shared" si="11"/>
        <v>1443.641855550052</v>
      </c>
    </row>
    <row r="204" spans="1:5" x14ac:dyDescent="0.45">
      <c r="A204" s="1">
        <v>203</v>
      </c>
      <c r="B204" s="1">
        <f t="shared" si="9"/>
        <v>290172.01296556002</v>
      </c>
      <c r="C204" s="1">
        <f>+'Rürup + Depot Rürup Entnahme'!G204</f>
        <v>2116.64697371088</v>
      </c>
      <c r="D204" s="1">
        <f t="shared" si="10"/>
        <v>288055.36599184916</v>
      </c>
      <c r="E204" s="1">
        <f t="shared" si="11"/>
        <v>1440.2768299592474</v>
      </c>
    </row>
    <row r="205" spans="1:5" x14ac:dyDescent="0.45">
      <c r="A205" s="1">
        <v>204</v>
      </c>
      <c r="B205" s="1">
        <f t="shared" si="9"/>
        <v>289495.6428218084</v>
      </c>
      <c r="C205" s="1">
        <f>+'Rürup + Depot Rürup Entnahme'!G205</f>
        <v>2118.1665471489669</v>
      </c>
      <c r="D205" s="1">
        <f t="shared" si="10"/>
        <v>287377.47627465945</v>
      </c>
      <c r="E205" s="1">
        <f t="shared" si="11"/>
        <v>1436.8873813732982</v>
      </c>
    </row>
    <row r="206" spans="1:5" x14ac:dyDescent="0.45">
      <c r="A206" s="1">
        <v>205</v>
      </c>
      <c r="B206" s="1">
        <f t="shared" si="9"/>
        <v>288814.36365603277</v>
      </c>
      <c r="C206" s="1">
        <f>+'Rürup + Depot Rürup Entnahme'!G206</f>
        <v>2119.6883911656405</v>
      </c>
      <c r="D206" s="1">
        <f t="shared" si="10"/>
        <v>286694.67526486714</v>
      </c>
      <c r="E206" s="1">
        <f t="shared" si="11"/>
        <v>1433.4733763243373</v>
      </c>
    </row>
    <row r="207" spans="1:5" x14ac:dyDescent="0.45">
      <c r="A207" s="1">
        <v>206</v>
      </c>
      <c r="B207" s="1">
        <f t="shared" si="9"/>
        <v>288128.14864119148</v>
      </c>
      <c r="C207" s="1">
        <f>+'Rürup + Depot Rürup Entnahme'!G207</f>
        <v>2121.2125091536464</v>
      </c>
      <c r="D207" s="1">
        <f t="shared" si="10"/>
        <v>286006.93613203784</v>
      </c>
      <c r="E207" s="1">
        <f t="shared" si="11"/>
        <v>1430.0346806601883</v>
      </c>
    </row>
    <row r="208" spans="1:5" x14ac:dyDescent="0.45">
      <c r="A208" s="1">
        <v>207</v>
      </c>
      <c r="B208" s="1">
        <f t="shared" si="9"/>
        <v>287436.97081269801</v>
      </c>
      <c r="C208" s="1">
        <f>+'Rürup + Depot Rürup Entnahme'!G208</f>
        <v>2122.7389045108011</v>
      </c>
      <c r="D208" s="1">
        <f t="shared" si="10"/>
        <v>285314.23190818721</v>
      </c>
      <c r="E208" s="1">
        <f t="shared" si="11"/>
        <v>1426.5711595409375</v>
      </c>
    </row>
    <row r="209" spans="1:5" x14ac:dyDescent="0.45">
      <c r="A209" s="1">
        <v>208</v>
      </c>
      <c r="B209" s="1">
        <f t="shared" si="9"/>
        <v>286740.80306772812</v>
      </c>
      <c r="C209" s="1">
        <f>+'Rürup + Depot Rürup Entnahme'!G209</f>
        <v>2124.2675806399975</v>
      </c>
      <c r="D209" s="1">
        <f t="shared" si="10"/>
        <v>284616.53548708814</v>
      </c>
      <c r="E209" s="1">
        <f t="shared" si="11"/>
        <v>1423.0826774354402</v>
      </c>
    </row>
    <row r="210" spans="1:5" x14ac:dyDescent="0.45">
      <c r="A210" s="1">
        <v>209</v>
      </c>
      <c r="B210" s="1">
        <f t="shared" si="9"/>
        <v>286039.61816452356</v>
      </c>
      <c r="C210" s="1">
        <f>+'Rürup + Depot Rürup Entnahme'!G210</f>
        <v>2125.798540949213</v>
      </c>
      <c r="D210" s="1">
        <f t="shared" si="10"/>
        <v>283913.81962357432</v>
      </c>
      <c r="E210" s="1">
        <f t="shared" si="11"/>
        <v>1419.569098117873</v>
      </c>
    </row>
    <row r="211" spans="1:5" x14ac:dyDescent="0.45">
      <c r="A211" s="1">
        <v>210</v>
      </c>
      <c r="B211" s="1">
        <f t="shared" si="9"/>
        <v>285333.3887216922</v>
      </c>
      <c r="C211" s="1">
        <f>+'Rürup + Depot Rürup Entnahme'!G211</f>
        <v>2127.3317888515171</v>
      </c>
      <c r="D211" s="1">
        <f t="shared" si="10"/>
        <v>283206.05693284067</v>
      </c>
      <c r="E211" s="1">
        <f t="shared" si="11"/>
        <v>1416.0302846642055</v>
      </c>
    </row>
    <row r="212" spans="1:5" x14ac:dyDescent="0.45">
      <c r="A212" s="1">
        <v>211</v>
      </c>
      <c r="B212" s="1">
        <f t="shared" si="9"/>
        <v>284622.08721750486</v>
      </c>
      <c r="C212" s="1">
        <f>+'Rürup + Depot Rürup Entnahme'!G212</f>
        <v>2128.8673277650796</v>
      </c>
      <c r="D212" s="1">
        <f t="shared" si="10"/>
        <v>282493.21988973976</v>
      </c>
      <c r="E212" s="1">
        <f t="shared" si="11"/>
        <v>1412.466099448701</v>
      </c>
    </row>
    <row r="213" spans="1:5" x14ac:dyDescent="0.45">
      <c r="A213" s="1">
        <v>212</v>
      </c>
      <c r="B213" s="1">
        <f t="shared" si="9"/>
        <v>283905.68598918844</v>
      </c>
      <c r="C213" s="1">
        <f>+'Rürup + Depot Rürup Entnahme'!G213</f>
        <v>2130.4051611131781</v>
      </c>
      <c r="D213" s="1">
        <f t="shared" si="10"/>
        <v>281775.28082807525</v>
      </c>
      <c r="E213" s="1">
        <f t="shared" si="11"/>
        <v>1408.8764041403774</v>
      </c>
    </row>
    <row r="214" spans="1:5" x14ac:dyDescent="0.45">
      <c r="A214" s="1">
        <v>213</v>
      </c>
      <c r="B214" s="1">
        <f t="shared" si="9"/>
        <v>283184.15723221563</v>
      </c>
      <c r="C214" s="1">
        <f>+'Rürup + Depot Rürup Entnahme'!G214</f>
        <v>2131.9452923242047</v>
      </c>
      <c r="D214" s="1">
        <f t="shared" si="10"/>
        <v>281052.21193989145</v>
      </c>
      <c r="E214" s="1">
        <f t="shared" si="11"/>
        <v>1405.2610596994589</v>
      </c>
    </row>
    <row r="215" spans="1:5" x14ac:dyDescent="0.45">
      <c r="A215" s="1">
        <v>214</v>
      </c>
      <c r="B215" s="1">
        <f t="shared" si="9"/>
        <v>282457.47299959091</v>
      </c>
      <c r="C215" s="1">
        <f>+'Rürup + Depot Rürup Entnahme'!G215</f>
        <v>2133.4877248316743</v>
      </c>
      <c r="D215" s="1">
        <f t="shared" si="10"/>
        <v>280323.98527475924</v>
      </c>
      <c r="E215" s="1">
        <f t="shared" si="11"/>
        <v>1401.6199263737992</v>
      </c>
    </row>
    <row r="216" spans="1:5" x14ac:dyDescent="0.45">
      <c r="A216" s="1">
        <v>215</v>
      </c>
      <c r="B216" s="1">
        <f t="shared" si="9"/>
        <v>281725.60520113306</v>
      </c>
      <c r="C216" s="1">
        <f>+'Rürup + Depot Rürup Entnahme'!G216</f>
        <v>2135.0324620742331</v>
      </c>
      <c r="D216" s="1">
        <f t="shared" si="10"/>
        <v>279590.57273905881</v>
      </c>
      <c r="E216" s="1">
        <f t="shared" si="11"/>
        <v>1397.9528636952939</v>
      </c>
    </row>
    <row r="217" spans="1:5" x14ac:dyDescent="0.45">
      <c r="A217" s="1">
        <v>216</v>
      </c>
      <c r="B217" s="1">
        <f t="shared" si="9"/>
        <v>280988.52560275409</v>
      </c>
      <c r="C217" s="1">
        <f>+'Rürup + Depot Rürup Entnahme'!G217</f>
        <v>2136.5795074956636</v>
      </c>
      <c r="D217" s="1">
        <f t="shared" si="10"/>
        <v>278851.9460952584</v>
      </c>
      <c r="E217" s="1">
        <f t="shared" si="11"/>
        <v>1394.2597304762942</v>
      </c>
    </row>
    <row r="218" spans="1:5" x14ac:dyDescent="0.45">
      <c r="A218" s="1">
        <v>217</v>
      </c>
      <c r="B218" s="1">
        <f t="shared" si="9"/>
        <v>280246.20582573471</v>
      </c>
      <c r="C218" s="1">
        <f>+'Rürup + Depot Rürup Entnahme'!G218</f>
        <v>2138.1288645448963</v>
      </c>
      <c r="D218" s="1">
        <f t="shared" si="10"/>
        <v>278108.0769611898</v>
      </c>
      <c r="E218" s="1">
        <f t="shared" si="11"/>
        <v>1390.5403848059505</v>
      </c>
    </row>
    <row r="219" spans="1:5" x14ac:dyDescent="0.45">
      <c r="A219" s="1">
        <v>218</v>
      </c>
      <c r="B219" s="1">
        <f t="shared" si="9"/>
        <v>279498.61734599574</v>
      </c>
      <c r="C219" s="1">
        <f>+'Rürup + Depot Rürup Entnahme'!G219</f>
        <v>2139.6805366760136</v>
      </c>
      <c r="D219" s="1">
        <f t="shared" si="10"/>
        <v>277358.93680931971</v>
      </c>
      <c r="E219" s="1">
        <f t="shared" si="11"/>
        <v>1386.7946840465981</v>
      </c>
    </row>
    <row r="220" spans="1:5" x14ac:dyDescent="0.45">
      <c r="A220" s="1">
        <v>219</v>
      </c>
      <c r="B220" s="1">
        <f t="shared" si="9"/>
        <v>278745.7314933663</v>
      </c>
      <c r="C220" s="1">
        <f>+'Rürup + Depot Rürup Entnahme'!G220</f>
        <v>2141.2345273482592</v>
      </c>
      <c r="D220" s="1">
        <f t="shared" si="10"/>
        <v>276604.49696601805</v>
      </c>
      <c r="E220" s="1">
        <f t="shared" si="11"/>
        <v>1383.0224848300907</v>
      </c>
    </row>
    <row r="221" spans="1:5" x14ac:dyDescent="0.45">
      <c r="A221" s="1">
        <v>220</v>
      </c>
      <c r="B221" s="1">
        <f t="shared" si="9"/>
        <v>277987.51945084817</v>
      </c>
      <c r="C221" s="1">
        <f>+'Rürup + Depot Rürup Entnahme'!G221</f>
        <v>2142.7908400260467</v>
      </c>
      <c r="D221" s="1">
        <f t="shared" si="10"/>
        <v>275844.72861082212</v>
      </c>
      <c r="E221" s="1">
        <f t="shared" si="11"/>
        <v>1379.2236430541136</v>
      </c>
    </row>
    <row r="222" spans="1:5" x14ac:dyDescent="0.45">
      <c r="A222" s="1">
        <v>221</v>
      </c>
      <c r="B222" s="1">
        <f t="shared" si="9"/>
        <v>277223.95225387625</v>
      </c>
      <c r="C222" s="1">
        <f>+'Rürup + Depot Rürup Entnahme'!G222</f>
        <v>2144.3494781789655</v>
      </c>
      <c r="D222" s="1">
        <f t="shared" si="10"/>
        <v>275079.60277569731</v>
      </c>
      <c r="E222" s="1">
        <f t="shared" si="11"/>
        <v>1375.3980138784875</v>
      </c>
    </row>
    <row r="223" spans="1:5" x14ac:dyDescent="0.45">
      <c r="A223" s="1">
        <v>222</v>
      </c>
      <c r="B223" s="1">
        <f t="shared" si="9"/>
        <v>276455.0007895758</v>
      </c>
      <c r="C223" s="1">
        <f>+'Rürup + Depot Rürup Entnahme'!G223</f>
        <v>2145.9104452817892</v>
      </c>
      <c r="D223" s="1">
        <f t="shared" si="10"/>
        <v>274309.09034429403</v>
      </c>
      <c r="E223" s="1">
        <f t="shared" si="11"/>
        <v>1371.5454517214723</v>
      </c>
    </row>
    <row r="224" spans="1:5" x14ac:dyDescent="0.45">
      <c r="A224" s="1">
        <v>223</v>
      </c>
      <c r="B224" s="1">
        <f t="shared" si="9"/>
        <v>275680.6357960155</v>
      </c>
      <c r="C224" s="1">
        <f>+'Rürup + Depot Rürup Entnahme'!G224</f>
        <v>2147.4737448144833</v>
      </c>
      <c r="D224" s="1">
        <f t="shared" si="10"/>
        <v>273533.16205120104</v>
      </c>
      <c r="E224" s="1">
        <f t="shared" si="11"/>
        <v>1367.6658102560079</v>
      </c>
    </row>
    <row r="225" spans="1:5" x14ac:dyDescent="0.45">
      <c r="A225" s="1">
        <v>224</v>
      </c>
      <c r="B225" s="1">
        <f t="shared" si="9"/>
        <v>274900.82786145707</v>
      </c>
      <c r="C225" s="1">
        <f>+'Rürup + Depot Rürup Entnahme'!G225</f>
        <v>2149.0393802622148</v>
      </c>
      <c r="D225" s="1">
        <f t="shared" si="10"/>
        <v>272751.78848119488</v>
      </c>
      <c r="E225" s="1">
        <f t="shared" si="11"/>
        <v>1363.7589424059745</v>
      </c>
    </row>
    <row r="226" spans="1:5" x14ac:dyDescent="0.45">
      <c r="A226" s="1">
        <v>225</v>
      </c>
      <c r="B226" s="1">
        <f t="shared" si="9"/>
        <v>274115.54742360086</v>
      </c>
      <c r="C226" s="1">
        <f>+'Rürup + Depot Rürup Entnahme'!G226</f>
        <v>2150.6073551153559</v>
      </c>
      <c r="D226" s="1">
        <f t="shared" si="10"/>
        <v>271964.94006848551</v>
      </c>
      <c r="E226" s="1">
        <f t="shared" si="11"/>
        <v>1359.8247003424283</v>
      </c>
    </row>
    <row r="227" spans="1:5" x14ac:dyDescent="0.45">
      <c r="A227" s="1">
        <v>226</v>
      </c>
      <c r="B227" s="1">
        <f t="shared" si="9"/>
        <v>273324.76476882794</v>
      </c>
      <c r="C227" s="1">
        <f>+'Rürup + Depot Rürup Entnahme'!G227</f>
        <v>2152.1776728694958</v>
      </c>
      <c r="D227" s="1">
        <f t="shared" si="10"/>
        <v>271172.58709595847</v>
      </c>
      <c r="E227" s="1">
        <f t="shared" si="11"/>
        <v>1355.8629354797934</v>
      </c>
    </row>
    <row r="228" spans="1:5" x14ac:dyDescent="0.45">
      <c r="A228" s="1">
        <v>227</v>
      </c>
      <c r="B228" s="1">
        <f t="shared" si="9"/>
        <v>272528.45003143826</v>
      </c>
      <c r="C228" s="1">
        <f>+'Rürup + Depot Rürup Entnahme'!G228</f>
        <v>2153.7503370254462</v>
      </c>
      <c r="D228" s="1">
        <f t="shared" si="10"/>
        <v>270374.69969441282</v>
      </c>
      <c r="E228" s="1">
        <f t="shared" si="11"/>
        <v>1351.873498472065</v>
      </c>
    </row>
    <row r="229" spans="1:5" x14ac:dyDescent="0.45">
      <c r="A229" s="1">
        <v>228</v>
      </c>
      <c r="B229" s="1">
        <f t="shared" si="9"/>
        <v>271726.57319288485</v>
      </c>
      <c r="C229" s="1">
        <f>+'Rürup + Depot Rürup Entnahme'!G229</f>
        <v>2155.3253510892505</v>
      </c>
      <c r="D229" s="1">
        <f t="shared" si="10"/>
        <v>269571.24784179562</v>
      </c>
      <c r="E229" s="1">
        <f t="shared" si="11"/>
        <v>1347.8562392089807</v>
      </c>
    </row>
    <row r="230" spans="1:5" x14ac:dyDescent="0.45">
      <c r="A230" s="1">
        <v>229</v>
      </c>
      <c r="B230" s="1">
        <f t="shared" si="9"/>
        <v>270919.10408100463</v>
      </c>
      <c r="C230" s="1">
        <f>+'Rürup + Depot Rürup Entnahme'!G230</f>
        <v>2156.9027185721902</v>
      </c>
      <c r="D230" s="1">
        <f t="shared" si="10"/>
        <v>268762.20136243245</v>
      </c>
      <c r="E230" s="1">
        <f t="shared" si="11"/>
        <v>1343.8110068121653</v>
      </c>
    </row>
    <row r="231" spans="1:5" x14ac:dyDescent="0.45">
      <c r="A231" s="1">
        <v>230</v>
      </c>
      <c r="B231" s="1">
        <f t="shared" si="9"/>
        <v>270106.01236924459</v>
      </c>
      <c r="C231" s="1">
        <f>+'Rürup + Depot Rürup Entnahme'!G231</f>
        <v>2158.4824429907935</v>
      </c>
      <c r="D231" s="1">
        <f t="shared" si="10"/>
        <v>267947.52992625377</v>
      </c>
      <c r="E231" s="1">
        <f t="shared" si="11"/>
        <v>1339.7376496312693</v>
      </c>
    </row>
    <row r="232" spans="1:5" x14ac:dyDescent="0.45">
      <c r="A232" s="1">
        <v>231</v>
      </c>
      <c r="B232" s="1">
        <f t="shared" si="9"/>
        <v>269287.26757588505</v>
      </c>
      <c r="C232" s="1">
        <f>+'Rürup + Depot Rürup Entnahme'!G232</f>
        <v>2160.0645278668435</v>
      </c>
      <c r="D232" s="1">
        <f t="shared" si="10"/>
        <v>267127.20304801821</v>
      </c>
      <c r="E232" s="1">
        <f t="shared" si="11"/>
        <v>1335.6360152400932</v>
      </c>
    </row>
    <row r="233" spans="1:5" x14ac:dyDescent="0.45">
      <c r="A233" s="1">
        <v>232</v>
      </c>
      <c r="B233" s="1">
        <f t="shared" si="9"/>
        <v>268462.83906325832</v>
      </c>
      <c r="C233" s="1">
        <f>+'Rürup + Depot Rürup Entnahme'!G233</f>
        <v>2161.6489767273852</v>
      </c>
      <c r="D233" s="1">
        <f t="shared" si="10"/>
        <v>266301.19008653093</v>
      </c>
      <c r="E233" s="1">
        <f t="shared" si="11"/>
        <v>1331.5059504326539</v>
      </c>
    </row>
    <row r="234" spans="1:5" x14ac:dyDescent="0.45">
      <c r="A234" s="1">
        <v>233</v>
      </c>
      <c r="B234" s="1">
        <f t="shared" si="9"/>
        <v>267632.69603696361</v>
      </c>
      <c r="C234" s="1">
        <f>+'Rürup + Depot Rürup Entnahme'!G234</f>
        <v>2163.2357931047336</v>
      </c>
      <c r="D234" s="1">
        <f t="shared" si="10"/>
        <v>265469.46024385886</v>
      </c>
      <c r="E234" s="1">
        <f t="shared" si="11"/>
        <v>1327.3473012192942</v>
      </c>
    </row>
    <row r="235" spans="1:5" x14ac:dyDescent="0.45">
      <c r="A235" s="1">
        <v>234</v>
      </c>
      <c r="B235" s="1">
        <f t="shared" si="9"/>
        <v>266796.80754507816</v>
      </c>
      <c r="C235" s="1">
        <f>+'Rürup + Depot Rürup Entnahme'!G235</f>
        <v>2164.8249805364831</v>
      </c>
      <c r="D235" s="1">
        <f t="shared" si="10"/>
        <v>264631.98256454169</v>
      </c>
      <c r="E235" s="1">
        <f t="shared" si="11"/>
        <v>1323.1599128227099</v>
      </c>
    </row>
    <row r="236" spans="1:5" x14ac:dyDescent="0.45">
      <c r="A236" s="1">
        <v>235</v>
      </c>
      <c r="B236" s="1">
        <f t="shared" si="9"/>
        <v>265955.1424773644</v>
      </c>
      <c r="C236" s="1">
        <f>+'Rürup + Depot Rürup Entnahme'!G236</f>
        <v>2166.4165425655119</v>
      </c>
      <c r="D236" s="1">
        <f t="shared" si="10"/>
        <v>263788.72593479889</v>
      </c>
      <c r="E236" s="1">
        <f t="shared" si="11"/>
        <v>1318.9436296739975</v>
      </c>
    </row>
    <row r="237" spans="1:5" x14ac:dyDescent="0.45">
      <c r="A237" s="1">
        <v>236</v>
      </c>
      <c r="B237" s="1">
        <f t="shared" si="9"/>
        <v>265107.66956447286</v>
      </c>
      <c r="C237" s="1">
        <f>+'Rürup + Depot Rürup Entnahme'!G237</f>
        <v>2168.0104827399937</v>
      </c>
      <c r="D237" s="1">
        <f t="shared" si="10"/>
        <v>262939.65908173285</v>
      </c>
      <c r="E237" s="1">
        <f t="shared" si="11"/>
        <v>1314.6982954086659</v>
      </c>
    </row>
    <row r="238" spans="1:5" x14ac:dyDescent="0.45">
      <c r="A238" s="1">
        <v>237</v>
      </c>
      <c r="B238" s="1">
        <f t="shared" si="9"/>
        <v>264254.35737714154</v>
      </c>
      <c r="C238" s="1">
        <f>+'Rürup + Depot Rürup Entnahme'!G238</f>
        <v>2169.6068046134037</v>
      </c>
      <c r="D238" s="1">
        <f t="shared" si="10"/>
        <v>262084.75057252814</v>
      </c>
      <c r="E238" s="1">
        <f t="shared" si="11"/>
        <v>1310.4237528626425</v>
      </c>
    </row>
    <row r="239" spans="1:5" x14ac:dyDescent="0.45">
      <c r="A239" s="1">
        <v>238</v>
      </c>
      <c r="B239" s="1">
        <f t="shared" si="9"/>
        <v>263395.17432539078</v>
      </c>
      <c r="C239" s="1">
        <f>+'Rürup + Depot Rürup Entnahme'!G239</f>
        <v>2171.2055117445261</v>
      </c>
      <c r="D239" s="1">
        <f t="shared" si="10"/>
        <v>261223.96881364626</v>
      </c>
      <c r="E239" s="1">
        <f t="shared" si="11"/>
        <v>1306.1198440682322</v>
      </c>
    </row>
    <row r="240" spans="1:5" x14ac:dyDescent="0.45">
      <c r="A240" s="1">
        <v>239</v>
      </c>
      <c r="B240" s="1">
        <f t="shared" si="9"/>
        <v>262530.08865771448</v>
      </c>
      <c r="C240" s="1">
        <f>+'Rürup + Depot Rürup Entnahme'!G240</f>
        <v>2172.8066076974628</v>
      </c>
      <c r="D240" s="1">
        <f t="shared" si="10"/>
        <v>260357.28205001703</v>
      </c>
      <c r="E240" s="1">
        <f t="shared" si="11"/>
        <v>1301.7864102500851</v>
      </c>
    </row>
    <row r="241" spans="1:7" x14ac:dyDescent="0.45">
      <c r="A241" s="1">
        <v>240</v>
      </c>
      <c r="B241" s="1">
        <f>+B240+E240-C240</f>
        <v>261659.0684602671</v>
      </c>
      <c r="C241" s="1">
        <f>+'Rürup + Depot Rürup Entnahme'!G241</f>
        <v>2174.4100960416431</v>
      </c>
      <c r="D241" s="1">
        <f>+B241-C241</f>
        <v>259484.65836422544</v>
      </c>
      <c r="E241" s="1">
        <f t="shared" si="11"/>
        <v>1297.4232918211273</v>
      </c>
      <c r="G241" s="2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ETF-Depot Ansparphase</vt:lpstr>
      <vt:lpstr>Depot Rürup Ansparphase</vt:lpstr>
      <vt:lpstr>Rürup + Depot Rürup Entnahme</vt:lpstr>
      <vt:lpstr>Depot Entnahme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Pfizenmayer</dc:creator>
  <cp:lastModifiedBy>Simon Pfizenmayer</cp:lastModifiedBy>
  <dcterms:created xsi:type="dcterms:W3CDTF">2024-02-12T12:16:18Z</dcterms:created>
  <dcterms:modified xsi:type="dcterms:W3CDTF">2024-04-07T15:28:23Z</dcterms:modified>
</cp:coreProperties>
</file>