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lix/Desktop/"/>
    </mc:Choice>
  </mc:AlternateContent>
  <xr:revisionPtr revIDLastSave="0" documentId="8_{B7768713-7B80-B942-A571-4ED9904AB8E3}" xr6:coauthVersionLast="47" xr6:coauthVersionMax="47" xr10:uidLastSave="{00000000-0000-0000-0000-000000000000}"/>
  <bookViews>
    <workbookView xWindow="0" yWindow="500" windowWidth="28800" windowHeight="16300" xr2:uid="{DA94867D-2BCE-46E4-AD71-D927BACD27C9}"/>
  </bookViews>
  <sheets>
    <sheet name="ETF-Depot ohne Vorabpauschale" sheetId="1" r:id="rId1"/>
    <sheet name="ETF-Depot mit Vorabpauschale" sheetId="2" r:id="rId2"/>
    <sheet name="Nettopolice" sheetId="3" r:id="rId3"/>
    <sheet name="Bruttopolice (TER 1,0%)" sheetId="4" r:id="rId4"/>
    <sheet name="Bruttopolice (TER 2,0%)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5" l="1"/>
  <c r="G4" i="5"/>
  <c r="G3" i="4"/>
  <c r="G4" i="4"/>
  <c r="G13" i="3"/>
  <c r="G10" i="3"/>
  <c r="G3" i="3"/>
  <c r="G4" i="3"/>
  <c r="I7" i="2"/>
  <c r="F445" i="2"/>
  <c r="E13" i="2"/>
  <c r="I4" i="2"/>
  <c r="I6" i="2"/>
  <c r="I3" i="2"/>
  <c r="I5" i="2" s="1"/>
  <c r="G5" i="1"/>
  <c r="G4" i="1"/>
  <c r="G3" i="1"/>
  <c r="G6" i="1" s="1"/>
  <c r="G2" i="1"/>
  <c r="C2" i="5"/>
  <c r="G2" i="5"/>
  <c r="D2" i="5"/>
  <c r="C3" i="5" s="1"/>
  <c r="C2" i="4"/>
  <c r="G2" i="4"/>
  <c r="D2" i="4"/>
  <c r="C3" i="4" s="1"/>
  <c r="C2" i="3"/>
  <c r="D2" i="3" s="1"/>
  <c r="C3" i="3" s="1"/>
  <c r="G2" i="3"/>
  <c r="I2" i="2"/>
  <c r="E445" i="2"/>
  <c r="D15" i="2"/>
  <c r="D14" i="2"/>
  <c r="D13" i="2"/>
  <c r="E14" i="2"/>
  <c r="C14" i="2"/>
  <c r="C13" i="2"/>
  <c r="C15" i="2"/>
  <c r="F13" i="2"/>
  <c r="C2" i="2"/>
  <c r="D2" i="2" s="1"/>
  <c r="C2" i="1"/>
  <c r="D2" i="1" s="1"/>
  <c r="C3" i="1" s="1"/>
  <c r="G6" i="5" l="1"/>
  <c r="G6" i="4"/>
  <c r="G7" i="3"/>
  <c r="D3" i="1"/>
  <c r="D3" i="5"/>
  <c r="C4" i="5" s="1"/>
  <c r="D3" i="4"/>
  <c r="C4" i="4" s="1"/>
  <c r="D3" i="3"/>
  <c r="C4" i="3" s="1"/>
  <c r="C3" i="2"/>
  <c r="D3" i="2" s="1"/>
  <c r="E2" i="2"/>
  <c r="C4" i="1" l="1"/>
  <c r="D4" i="1" s="1"/>
  <c r="C5" i="1" s="1"/>
  <c r="D5" i="1" s="1"/>
  <c r="D4" i="5"/>
  <c r="C5" i="5" s="1"/>
  <c r="D4" i="4"/>
  <c r="C5" i="4" s="1"/>
  <c r="D4" i="3"/>
  <c r="C5" i="3" s="1"/>
  <c r="C4" i="2"/>
  <c r="D4" i="2" s="1"/>
  <c r="E3" i="2"/>
  <c r="D5" i="5" l="1"/>
  <c r="C6" i="5" s="1"/>
  <c r="D5" i="4"/>
  <c r="C6" i="4" s="1"/>
  <c r="D5" i="3"/>
  <c r="C6" i="3" s="1"/>
  <c r="C5" i="2"/>
  <c r="D5" i="2" s="1"/>
  <c r="E4" i="2"/>
  <c r="C6" i="1"/>
  <c r="D6" i="1" s="1"/>
  <c r="D6" i="5" l="1"/>
  <c r="C7" i="5" s="1"/>
  <c r="D6" i="4"/>
  <c r="C7" i="4" s="1"/>
  <c r="D6" i="3"/>
  <c r="C7" i="3" s="1"/>
  <c r="C6" i="2"/>
  <c r="D6" i="2" s="1"/>
  <c r="E5" i="2"/>
  <c r="C7" i="1"/>
  <c r="D7" i="1" s="1"/>
  <c r="D7" i="5" l="1"/>
  <c r="C8" i="5" s="1"/>
  <c r="D7" i="4"/>
  <c r="C8" i="4" s="1"/>
  <c r="D7" i="3"/>
  <c r="C8" i="3" s="1"/>
  <c r="E6" i="2"/>
  <c r="C7" i="2"/>
  <c r="D7" i="2" s="1"/>
  <c r="C8" i="1"/>
  <c r="D8" i="1" s="1"/>
  <c r="D8" i="5" l="1"/>
  <c r="C9" i="5" s="1"/>
  <c r="D8" i="4"/>
  <c r="C9" i="4" s="1"/>
  <c r="D8" i="3"/>
  <c r="C9" i="3" s="1"/>
  <c r="C8" i="2"/>
  <c r="D8" i="2" s="1"/>
  <c r="E7" i="2"/>
  <c r="C9" i="1"/>
  <c r="D9" i="1" s="1"/>
  <c r="D9" i="5" l="1"/>
  <c r="C10" i="5" s="1"/>
  <c r="D9" i="4"/>
  <c r="C10" i="4" s="1"/>
  <c r="D9" i="3"/>
  <c r="C10" i="3" s="1"/>
  <c r="C9" i="2"/>
  <c r="D9" i="2" s="1"/>
  <c r="E8" i="2"/>
  <c r="C10" i="1"/>
  <c r="D10" i="1" s="1"/>
  <c r="D10" i="5" l="1"/>
  <c r="C11" i="5" s="1"/>
  <c r="D10" i="4"/>
  <c r="C11" i="4" s="1"/>
  <c r="D10" i="3"/>
  <c r="C11" i="3" s="1"/>
  <c r="E9" i="2"/>
  <c r="C10" i="2"/>
  <c r="D10" i="2" s="1"/>
  <c r="C11" i="1"/>
  <c r="D11" i="1" s="1"/>
  <c r="D11" i="5" l="1"/>
  <c r="C12" i="5" s="1"/>
  <c r="D11" i="4"/>
  <c r="C12" i="4" s="1"/>
  <c r="D11" i="3"/>
  <c r="C12" i="3" s="1"/>
  <c r="C11" i="2"/>
  <c r="D11" i="2" s="1"/>
  <c r="E10" i="2"/>
  <c r="C12" i="1"/>
  <c r="D12" i="1" s="1"/>
  <c r="D12" i="5" l="1"/>
  <c r="C13" i="5" s="1"/>
  <c r="D12" i="4"/>
  <c r="C13" i="4" s="1"/>
  <c r="D12" i="3"/>
  <c r="C13" i="3" s="1"/>
  <c r="C12" i="2"/>
  <c r="D12" i="2" s="1"/>
  <c r="E11" i="2"/>
  <c r="C13" i="1"/>
  <c r="D13" i="1" s="1"/>
  <c r="D13" i="5" l="1"/>
  <c r="C14" i="5" s="1"/>
  <c r="D13" i="4"/>
  <c r="C14" i="4" s="1"/>
  <c r="D13" i="3"/>
  <c r="C14" i="3" s="1"/>
  <c r="E12" i="2"/>
  <c r="C14" i="1"/>
  <c r="D14" i="1" s="1"/>
  <c r="D14" i="5" l="1"/>
  <c r="C15" i="5" s="1"/>
  <c r="D14" i="4"/>
  <c r="C15" i="4" s="1"/>
  <c r="D14" i="3"/>
  <c r="C15" i="3" s="1"/>
  <c r="C15" i="1"/>
  <c r="D15" i="1" s="1"/>
  <c r="C16" i="1" l="1"/>
  <c r="D16" i="1"/>
  <c r="D15" i="5"/>
  <c r="C16" i="5" s="1"/>
  <c r="D15" i="4"/>
  <c r="C16" i="4" s="1"/>
  <c r="D15" i="3"/>
  <c r="C16" i="3" s="1"/>
  <c r="E15" i="2"/>
  <c r="C17" i="1" l="1"/>
  <c r="D17" i="1" s="1"/>
  <c r="D16" i="5"/>
  <c r="C17" i="5" s="1"/>
  <c r="D16" i="4"/>
  <c r="C17" i="4" s="1"/>
  <c r="D16" i="3"/>
  <c r="C17" i="3" s="1"/>
  <c r="C16" i="2"/>
  <c r="D16" i="2" s="1"/>
  <c r="E16" i="2" s="1"/>
  <c r="C18" i="1" l="1"/>
  <c r="D18" i="1" s="1"/>
  <c r="D17" i="5"/>
  <c r="C18" i="5" s="1"/>
  <c r="D17" i="4"/>
  <c r="C18" i="4" s="1"/>
  <c r="D17" i="3"/>
  <c r="C18" i="3" s="1"/>
  <c r="C17" i="2"/>
  <c r="D17" i="2" s="1"/>
  <c r="E17" i="2" s="1"/>
  <c r="C19" i="1" l="1"/>
  <c r="D19" i="1" s="1"/>
  <c r="D18" i="5"/>
  <c r="C19" i="5" s="1"/>
  <c r="D18" i="4"/>
  <c r="C19" i="4" s="1"/>
  <c r="D18" i="3"/>
  <c r="C19" i="3" s="1"/>
  <c r="C18" i="2"/>
  <c r="D18" i="2"/>
  <c r="E18" i="2"/>
  <c r="C20" i="1" l="1"/>
  <c r="D20" i="1" s="1"/>
  <c r="D19" i="5"/>
  <c r="C20" i="5" s="1"/>
  <c r="D19" i="4"/>
  <c r="C20" i="4" s="1"/>
  <c r="D19" i="3"/>
  <c r="C20" i="3" s="1"/>
  <c r="C19" i="2"/>
  <c r="D19" i="2"/>
  <c r="E19" i="2"/>
  <c r="C21" i="1" l="1"/>
  <c r="D21" i="1" s="1"/>
  <c r="D20" i="5"/>
  <c r="C21" i="5" s="1"/>
  <c r="D20" i="4"/>
  <c r="C21" i="4" s="1"/>
  <c r="D20" i="3"/>
  <c r="C21" i="3" s="1"/>
  <c r="C20" i="2"/>
  <c r="D20" i="2"/>
  <c r="E20" i="2"/>
  <c r="C22" i="1" l="1"/>
  <c r="D22" i="1" s="1"/>
  <c r="D21" i="5"/>
  <c r="C22" i="5" s="1"/>
  <c r="D21" i="4"/>
  <c r="C22" i="4" s="1"/>
  <c r="D21" i="3"/>
  <c r="C22" i="3" s="1"/>
  <c r="C21" i="2"/>
  <c r="D21" i="2"/>
  <c r="E21" i="2"/>
  <c r="C23" i="1" l="1"/>
  <c r="D23" i="1" s="1"/>
  <c r="D22" i="5"/>
  <c r="C23" i="5" s="1"/>
  <c r="D22" i="4"/>
  <c r="C23" i="4" s="1"/>
  <c r="D22" i="3"/>
  <c r="C23" i="3" s="1"/>
  <c r="C22" i="2"/>
  <c r="D22" i="2"/>
  <c r="E22" i="2"/>
  <c r="C24" i="1" l="1"/>
  <c r="D24" i="1" s="1"/>
  <c r="D23" i="5"/>
  <c r="C24" i="5" s="1"/>
  <c r="D23" i="4"/>
  <c r="C24" i="4" s="1"/>
  <c r="D23" i="3"/>
  <c r="C24" i="3" s="1"/>
  <c r="C23" i="2"/>
  <c r="D23" i="2"/>
  <c r="E23" i="2"/>
  <c r="C25" i="1" l="1"/>
  <c r="D25" i="1" s="1"/>
  <c r="D24" i="5"/>
  <c r="C25" i="5" s="1"/>
  <c r="D24" i="4"/>
  <c r="C25" i="4" s="1"/>
  <c r="D24" i="3"/>
  <c r="C25" i="3" s="1"/>
  <c r="C24" i="2"/>
  <c r="D24" i="2"/>
  <c r="E24" i="2"/>
  <c r="C26" i="1" l="1"/>
  <c r="D26" i="1" s="1"/>
  <c r="D25" i="5"/>
  <c r="C26" i="5" s="1"/>
  <c r="D25" i="4"/>
  <c r="C26" i="4" s="1"/>
  <c r="D25" i="3"/>
  <c r="C26" i="3" s="1"/>
  <c r="C25" i="2"/>
  <c r="D25" i="2"/>
  <c r="C27" i="1" l="1"/>
  <c r="D27" i="1" s="1"/>
  <c r="D26" i="5"/>
  <c r="C27" i="5" s="1"/>
  <c r="D26" i="4"/>
  <c r="C27" i="4" s="1"/>
  <c r="D26" i="3"/>
  <c r="C27" i="3" s="1"/>
  <c r="E25" i="2"/>
  <c r="C28" i="1" l="1"/>
  <c r="D28" i="1" s="1"/>
  <c r="D27" i="5"/>
  <c r="C28" i="5" s="1"/>
  <c r="D27" i="4"/>
  <c r="C28" i="4" s="1"/>
  <c r="D27" i="3"/>
  <c r="C28" i="3" s="1"/>
  <c r="C26" i="2"/>
  <c r="D26" i="2" s="1"/>
  <c r="E26" i="2" s="1"/>
  <c r="F25" i="2"/>
  <c r="C29" i="1" l="1"/>
  <c r="D29" i="1" s="1"/>
  <c r="D28" i="5"/>
  <c r="C29" i="5" s="1"/>
  <c r="D28" i="4"/>
  <c r="C29" i="4" s="1"/>
  <c r="D28" i="3"/>
  <c r="C29" i="3" s="1"/>
  <c r="C27" i="2"/>
  <c r="D27" i="2" s="1"/>
  <c r="E27" i="2" s="1"/>
  <c r="C30" i="1" l="1"/>
  <c r="D30" i="1" s="1"/>
  <c r="D29" i="5"/>
  <c r="C30" i="5" s="1"/>
  <c r="D29" i="4"/>
  <c r="C30" i="4" s="1"/>
  <c r="D29" i="3"/>
  <c r="C30" i="3" s="1"/>
  <c r="C28" i="2"/>
  <c r="D28" i="2"/>
  <c r="E28" i="2" s="1"/>
  <c r="C31" i="1" l="1"/>
  <c r="D31" i="1" s="1"/>
  <c r="D30" i="5"/>
  <c r="C31" i="5" s="1"/>
  <c r="D30" i="4"/>
  <c r="C31" i="4" s="1"/>
  <c r="D30" i="3"/>
  <c r="C31" i="3" s="1"/>
  <c r="C29" i="2"/>
  <c r="D29" i="2"/>
  <c r="E29" i="2" s="1"/>
  <c r="C32" i="1" l="1"/>
  <c r="D32" i="1" s="1"/>
  <c r="D31" i="5"/>
  <c r="C32" i="5" s="1"/>
  <c r="D31" i="4"/>
  <c r="C32" i="4" s="1"/>
  <c r="D31" i="3"/>
  <c r="C32" i="3" s="1"/>
  <c r="C30" i="2"/>
  <c r="D30" i="2"/>
  <c r="E30" i="2" s="1"/>
  <c r="C33" i="1" l="1"/>
  <c r="D33" i="1" s="1"/>
  <c r="D32" i="5"/>
  <c r="C33" i="5" s="1"/>
  <c r="D32" i="4"/>
  <c r="C33" i="4" s="1"/>
  <c r="D32" i="3"/>
  <c r="C33" i="3" s="1"/>
  <c r="C31" i="2"/>
  <c r="D31" i="2"/>
  <c r="E31" i="2" s="1"/>
  <c r="C34" i="1" l="1"/>
  <c r="D34" i="1" s="1"/>
  <c r="D33" i="5"/>
  <c r="C34" i="5" s="1"/>
  <c r="D33" i="4"/>
  <c r="C34" i="4" s="1"/>
  <c r="D33" i="3"/>
  <c r="C34" i="3" s="1"/>
  <c r="C32" i="2"/>
  <c r="D32" i="2"/>
  <c r="E32" i="2" s="1"/>
  <c r="C35" i="1" l="1"/>
  <c r="D35" i="1" s="1"/>
  <c r="D34" i="5"/>
  <c r="C35" i="5" s="1"/>
  <c r="D34" i="4"/>
  <c r="C35" i="4" s="1"/>
  <c r="D34" i="3"/>
  <c r="C35" i="3" s="1"/>
  <c r="C33" i="2"/>
  <c r="D33" i="2"/>
  <c r="E33" i="2" s="1"/>
  <c r="C36" i="1" l="1"/>
  <c r="D36" i="1" s="1"/>
  <c r="D35" i="5"/>
  <c r="C36" i="5" s="1"/>
  <c r="D35" i="4"/>
  <c r="C36" i="4" s="1"/>
  <c r="D35" i="3"/>
  <c r="C36" i="3" s="1"/>
  <c r="C34" i="2"/>
  <c r="D34" i="2"/>
  <c r="E34" i="2" s="1"/>
  <c r="C37" i="1" l="1"/>
  <c r="D37" i="1" s="1"/>
  <c r="D36" i="5"/>
  <c r="C37" i="5" s="1"/>
  <c r="D36" i="4"/>
  <c r="C37" i="4" s="1"/>
  <c r="D36" i="3"/>
  <c r="C37" i="3" s="1"/>
  <c r="C35" i="2"/>
  <c r="D35" i="2" s="1"/>
  <c r="E35" i="2" s="1"/>
  <c r="C38" i="1" l="1"/>
  <c r="D38" i="1" s="1"/>
  <c r="D37" i="5"/>
  <c r="C38" i="5" s="1"/>
  <c r="D37" i="4"/>
  <c r="C38" i="4" s="1"/>
  <c r="D37" i="3"/>
  <c r="C38" i="3" s="1"/>
  <c r="C36" i="2"/>
  <c r="D36" i="2"/>
  <c r="E36" i="2" s="1"/>
  <c r="C39" i="1" l="1"/>
  <c r="D39" i="1" s="1"/>
  <c r="D38" i="5"/>
  <c r="C39" i="5" s="1"/>
  <c r="D38" i="4"/>
  <c r="C39" i="4" s="1"/>
  <c r="D38" i="3"/>
  <c r="C39" i="3" s="1"/>
  <c r="C37" i="2"/>
  <c r="D37" i="2"/>
  <c r="E37" i="2"/>
  <c r="C40" i="1" l="1"/>
  <c r="D40" i="1" s="1"/>
  <c r="D39" i="5"/>
  <c r="C40" i="5" s="1"/>
  <c r="D39" i="4"/>
  <c r="C40" i="4" s="1"/>
  <c r="D39" i="3"/>
  <c r="C40" i="3" s="1"/>
  <c r="C38" i="2"/>
  <c r="D38" i="2"/>
  <c r="F37" i="2"/>
  <c r="C41" i="1" l="1"/>
  <c r="D41" i="1" s="1"/>
  <c r="D40" i="5"/>
  <c r="C41" i="5" s="1"/>
  <c r="D40" i="4"/>
  <c r="C41" i="4" s="1"/>
  <c r="D40" i="3"/>
  <c r="C41" i="3" s="1"/>
  <c r="E38" i="2"/>
  <c r="C42" i="1" l="1"/>
  <c r="D42" i="1" s="1"/>
  <c r="D41" i="5"/>
  <c r="C42" i="5" s="1"/>
  <c r="D41" i="4"/>
  <c r="C42" i="4" s="1"/>
  <c r="D41" i="3"/>
  <c r="C42" i="3" s="1"/>
  <c r="C39" i="2"/>
  <c r="D39" i="2"/>
  <c r="E39" i="2" s="1"/>
  <c r="C43" i="1" l="1"/>
  <c r="D43" i="1" s="1"/>
  <c r="D42" i="5"/>
  <c r="C43" i="5" s="1"/>
  <c r="D42" i="4"/>
  <c r="C43" i="4" s="1"/>
  <c r="D42" i="3"/>
  <c r="C43" i="3" s="1"/>
  <c r="C40" i="2"/>
  <c r="D40" i="2"/>
  <c r="E40" i="2" s="1"/>
  <c r="C44" i="1" l="1"/>
  <c r="D44" i="1" s="1"/>
  <c r="D43" i="5"/>
  <c r="C44" i="5" s="1"/>
  <c r="D43" i="4"/>
  <c r="C44" i="4" s="1"/>
  <c r="D43" i="3"/>
  <c r="C44" i="3" s="1"/>
  <c r="C41" i="2"/>
  <c r="D41" i="2"/>
  <c r="E41" i="2" s="1"/>
  <c r="C45" i="1" l="1"/>
  <c r="D45" i="1" s="1"/>
  <c r="D44" i="5"/>
  <c r="C45" i="5" s="1"/>
  <c r="D44" i="4"/>
  <c r="C45" i="4" s="1"/>
  <c r="D44" i="3"/>
  <c r="C45" i="3" s="1"/>
  <c r="C42" i="2"/>
  <c r="D42" i="2"/>
  <c r="E42" i="2" s="1"/>
  <c r="C46" i="1" l="1"/>
  <c r="D46" i="1" s="1"/>
  <c r="D45" i="5"/>
  <c r="C46" i="5" s="1"/>
  <c r="D45" i="4"/>
  <c r="C46" i="4" s="1"/>
  <c r="D45" i="3"/>
  <c r="C46" i="3" s="1"/>
  <c r="C43" i="2"/>
  <c r="D43" i="2"/>
  <c r="E43" i="2" s="1"/>
  <c r="C47" i="1" l="1"/>
  <c r="D47" i="1" s="1"/>
  <c r="D46" i="5"/>
  <c r="C47" i="5" s="1"/>
  <c r="D46" i="4"/>
  <c r="C47" i="4" s="1"/>
  <c r="D46" i="3"/>
  <c r="C47" i="3" s="1"/>
  <c r="C44" i="2"/>
  <c r="D44" i="2"/>
  <c r="E44" i="2" s="1"/>
  <c r="C48" i="1" l="1"/>
  <c r="D48" i="1" s="1"/>
  <c r="D47" i="5"/>
  <c r="C48" i="5" s="1"/>
  <c r="D47" i="4"/>
  <c r="C48" i="4" s="1"/>
  <c r="D47" i="3"/>
  <c r="C48" i="3" s="1"/>
  <c r="C45" i="2"/>
  <c r="D45" i="2"/>
  <c r="E45" i="2" s="1"/>
  <c r="C49" i="1" l="1"/>
  <c r="D49" i="1" s="1"/>
  <c r="D48" i="5"/>
  <c r="C49" i="5" s="1"/>
  <c r="D48" i="4"/>
  <c r="C49" i="4" s="1"/>
  <c r="D48" i="3"/>
  <c r="C49" i="3" s="1"/>
  <c r="C46" i="2"/>
  <c r="D46" i="2"/>
  <c r="E46" i="2" s="1"/>
  <c r="C50" i="1" l="1"/>
  <c r="D50" i="1" s="1"/>
  <c r="D49" i="5"/>
  <c r="C50" i="5" s="1"/>
  <c r="D49" i="4"/>
  <c r="C50" i="4" s="1"/>
  <c r="D49" i="3"/>
  <c r="C50" i="3" s="1"/>
  <c r="C47" i="2"/>
  <c r="D47" i="2"/>
  <c r="E47" i="2" s="1"/>
  <c r="C51" i="1" l="1"/>
  <c r="D51" i="1" s="1"/>
  <c r="D50" i="5"/>
  <c r="C51" i="5" s="1"/>
  <c r="D50" i="4"/>
  <c r="C51" i="4" s="1"/>
  <c r="D50" i="3"/>
  <c r="C51" i="3" s="1"/>
  <c r="C48" i="2"/>
  <c r="D48" i="2"/>
  <c r="E48" i="2" s="1"/>
  <c r="C52" i="1" l="1"/>
  <c r="D52" i="1" s="1"/>
  <c r="D51" i="5"/>
  <c r="C52" i="5" s="1"/>
  <c r="D51" i="4"/>
  <c r="C52" i="4" s="1"/>
  <c r="D51" i="3"/>
  <c r="C52" i="3" s="1"/>
  <c r="C49" i="2"/>
  <c r="D49" i="2"/>
  <c r="E49" i="2" s="1"/>
  <c r="F49" i="2"/>
  <c r="C53" i="1" l="1"/>
  <c r="D53" i="1" s="1"/>
  <c r="D52" i="5"/>
  <c r="C53" i="5" s="1"/>
  <c r="D52" i="4"/>
  <c r="C53" i="4" s="1"/>
  <c r="D52" i="3"/>
  <c r="C53" i="3" s="1"/>
  <c r="C50" i="2"/>
  <c r="D50" i="2"/>
  <c r="C54" i="1" l="1"/>
  <c r="D54" i="1" s="1"/>
  <c r="D53" i="5"/>
  <c r="C54" i="5" s="1"/>
  <c r="D53" i="4"/>
  <c r="C54" i="4" s="1"/>
  <c r="D53" i="3"/>
  <c r="C54" i="3" s="1"/>
  <c r="E50" i="2"/>
  <c r="C55" i="1" l="1"/>
  <c r="D55" i="1" s="1"/>
  <c r="D54" i="5"/>
  <c r="C55" i="5" s="1"/>
  <c r="D54" i="4"/>
  <c r="C55" i="4" s="1"/>
  <c r="D54" i="3"/>
  <c r="C55" i="3" s="1"/>
  <c r="C51" i="2"/>
  <c r="D51" i="2" s="1"/>
  <c r="E51" i="2" s="1"/>
  <c r="C56" i="1" l="1"/>
  <c r="D56" i="1" s="1"/>
  <c r="D55" i="5"/>
  <c r="C56" i="5" s="1"/>
  <c r="D55" i="4"/>
  <c r="C56" i="4" s="1"/>
  <c r="D55" i="3"/>
  <c r="C56" i="3" s="1"/>
  <c r="C52" i="2"/>
  <c r="D52" i="2" s="1"/>
  <c r="E52" i="2" s="1"/>
  <c r="C57" i="1" l="1"/>
  <c r="D57" i="1" s="1"/>
  <c r="D56" i="5"/>
  <c r="C57" i="5" s="1"/>
  <c r="D56" i="4"/>
  <c r="C57" i="4" s="1"/>
  <c r="D56" i="3"/>
  <c r="C57" i="3" s="1"/>
  <c r="C53" i="2"/>
  <c r="D53" i="2" s="1"/>
  <c r="E53" i="2" s="1"/>
  <c r="C58" i="1" l="1"/>
  <c r="D58" i="1" s="1"/>
  <c r="D57" i="5"/>
  <c r="C58" i="5" s="1"/>
  <c r="D57" i="4"/>
  <c r="C58" i="4" s="1"/>
  <c r="D57" i="3"/>
  <c r="C58" i="3" s="1"/>
  <c r="C54" i="2"/>
  <c r="D54" i="2" s="1"/>
  <c r="E54" i="2" s="1"/>
  <c r="C59" i="1" l="1"/>
  <c r="D59" i="1" s="1"/>
  <c r="D58" i="5"/>
  <c r="C59" i="5" s="1"/>
  <c r="D58" i="4"/>
  <c r="C59" i="4" s="1"/>
  <c r="D58" i="3"/>
  <c r="C59" i="3" s="1"/>
  <c r="C55" i="2"/>
  <c r="D55" i="2" s="1"/>
  <c r="E55" i="2" s="1"/>
  <c r="C60" i="1" l="1"/>
  <c r="D60" i="1" s="1"/>
  <c r="D59" i="5"/>
  <c r="C60" i="5" s="1"/>
  <c r="D59" i="4"/>
  <c r="C60" i="4" s="1"/>
  <c r="D59" i="3"/>
  <c r="C60" i="3" s="1"/>
  <c r="C56" i="2"/>
  <c r="D56" i="2" s="1"/>
  <c r="E56" i="2" s="1"/>
  <c r="C61" i="1" l="1"/>
  <c r="D61" i="1" s="1"/>
  <c r="D60" i="5"/>
  <c r="C61" i="5" s="1"/>
  <c r="D60" i="4"/>
  <c r="C61" i="4" s="1"/>
  <c r="D60" i="3"/>
  <c r="C61" i="3" s="1"/>
  <c r="C57" i="2"/>
  <c r="D57" i="2" s="1"/>
  <c r="E57" i="2" s="1"/>
  <c r="C62" i="1" l="1"/>
  <c r="D62" i="1" s="1"/>
  <c r="D61" i="5"/>
  <c r="C62" i="5" s="1"/>
  <c r="D61" i="4"/>
  <c r="C62" i="4" s="1"/>
  <c r="D61" i="3"/>
  <c r="C62" i="3" s="1"/>
  <c r="C58" i="2"/>
  <c r="D58" i="2" s="1"/>
  <c r="E58" i="2" s="1"/>
  <c r="C63" i="1" l="1"/>
  <c r="D63" i="1" s="1"/>
  <c r="D62" i="5"/>
  <c r="C63" i="5" s="1"/>
  <c r="D62" i="4"/>
  <c r="C63" i="4" s="1"/>
  <c r="D62" i="3"/>
  <c r="C63" i="3" s="1"/>
  <c r="C59" i="2"/>
  <c r="D59" i="2" s="1"/>
  <c r="E59" i="2" s="1"/>
  <c r="C64" i="1" l="1"/>
  <c r="D64" i="1" s="1"/>
  <c r="D63" i="5"/>
  <c r="C64" i="5" s="1"/>
  <c r="D63" i="4"/>
  <c r="C64" i="4" s="1"/>
  <c r="D63" i="3"/>
  <c r="C64" i="3" s="1"/>
  <c r="C60" i="2"/>
  <c r="D60" i="2" s="1"/>
  <c r="E60" i="2" s="1"/>
  <c r="C65" i="1" l="1"/>
  <c r="D65" i="1" s="1"/>
  <c r="D64" i="5"/>
  <c r="C65" i="5" s="1"/>
  <c r="D64" i="4"/>
  <c r="C65" i="4" s="1"/>
  <c r="D64" i="3"/>
  <c r="C65" i="3" s="1"/>
  <c r="C61" i="2"/>
  <c r="D61" i="2"/>
  <c r="C66" i="1" l="1"/>
  <c r="D66" i="1" s="1"/>
  <c r="D65" i="5"/>
  <c r="C66" i="5" s="1"/>
  <c r="D65" i="4"/>
  <c r="C66" i="4" s="1"/>
  <c r="D65" i="3"/>
  <c r="C66" i="3" s="1"/>
  <c r="F61" i="2"/>
  <c r="E61" i="2"/>
  <c r="C67" i="1" l="1"/>
  <c r="D67" i="1" s="1"/>
  <c r="D66" i="5"/>
  <c r="C67" i="5" s="1"/>
  <c r="D66" i="4"/>
  <c r="C67" i="4" s="1"/>
  <c r="D66" i="3"/>
  <c r="C67" i="3" s="1"/>
  <c r="C62" i="2"/>
  <c r="D62" i="2" s="1"/>
  <c r="E62" i="2" s="1"/>
  <c r="C68" i="1" l="1"/>
  <c r="D68" i="1" s="1"/>
  <c r="D67" i="5"/>
  <c r="C68" i="5" s="1"/>
  <c r="D67" i="4"/>
  <c r="C68" i="4" s="1"/>
  <c r="D67" i="3"/>
  <c r="C68" i="3" s="1"/>
  <c r="C63" i="2"/>
  <c r="D63" i="2" s="1"/>
  <c r="E63" i="2" s="1"/>
  <c r="C69" i="1" l="1"/>
  <c r="D69" i="1" s="1"/>
  <c r="D68" i="5"/>
  <c r="C69" i="5" s="1"/>
  <c r="D68" i="4"/>
  <c r="C69" i="4" s="1"/>
  <c r="D68" i="3"/>
  <c r="C69" i="3" s="1"/>
  <c r="C64" i="2"/>
  <c r="D64" i="2" s="1"/>
  <c r="E64" i="2" s="1"/>
  <c r="C70" i="1" l="1"/>
  <c r="D70" i="1" s="1"/>
  <c r="D69" i="5"/>
  <c r="C70" i="5" s="1"/>
  <c r="D69" i="4"/>
  <c r="C70" i="4" s="1"/>
  <c r="D69" i="3"/>
  <c r="C70" i="3" s="1"/>
  <c r="C65" i="2"/>
  <c r="D65" i="2" s="1"/>
  <c r="E65" i="2" s="1"/>
  <c r="C71" i="1" l="1"/>
  <c r="D71" i="1" s="1"/>
  <c r="D70" i="5"/>
  <c r="C71" i="5" s="1"/>
  <c r="D70" i="4"/>
  <c r="C71" i="4" s="1"/>
  <c r="D70" i="3"/>
  <c r="C71" i="3" s="1"/>
  <c r="C66" i="2"/>
  <c r="D66" i="2"/>
  <c r="E66" i="2" s="1"/>
  <c r="C72" i="1" l="1"/>
  <c r="D72" i="1" s="1"/>
  <c r="D71" i="5"/>
  <c r="C72" i="5" s="1"/>
  <c r="D71" i="4"/>
  <c r="C72" i="4" s="1"/>
  <c r="D71" i="3"/>
  <c r="C72" i="3" s="1"/>
  <c r="C67" i="2"/>
  <c r="D67" i="2"/>
  <c r="E67" i="2" s="1"/>
  <c r="C73" i="1" l="1"/>
  <c r="D73" i="1" s="1"/>
  <c r="D72" i="5"/>
  <c r="C73" i="5" s="1"/>
  <c r="D72" i="4"/>
  <c r="C73" i="4" s="1"/>
  <c r="D72" i="3"/>
  <c r="C73" i="3" s="1"/>
  <c r="C68" i="2"/>
  <c r="D68" i="2"/>
  <c r="E68" i="2" s="1"/>
  <c r="C74" i="1" l="1"/>
  <c r="D74" i="1" s="1"/>
  <c r="D73" i="5"/>
  <c r="C74" i="5" s="1"/>
  <c r="D73" i="4"/>
  <c r="C74" i="4" s="1"/>
  <c r="D73" i="3"/>
  <c r="C74" i="3" s="1"/>
  <c r="C69" i="2"/>
  <c r="D69" i="2"/>
  <c r="E69" i="2" s="1"/>
  <c r="C75" i="1" l="1"/>
  <c r="D75" i="1" s="1"/>
  <c r="D74" i="5"/>
  <c r="C75" i="5" s="1"/>
  <c r="D74" i="4"/>
  <c r="C75" i="4" s="1"/>
  <c r="D74" i="3"/>
  <c r="C75" i="3" s="1"/>
  <c r="C70" i="2"/>
  <c r="D70" i="2"/>
  <c r="E70" i="2" s="1"/>
  <c r="C76" i="1" l="1"/>
  <c r="D76" i="1" s="1"/>
  <c r="D75" i="5"/>
  <c r="C76" i="5" s="1"/>
  <c r="D75" i="4"/>
  <c r="C76" i="4" s="1"/>
  <c r="D75" i="3"/>
  <c r="C76" i="3" s="1"/>
  <c r="C71" i="2"/>
  <c r="D71" i="2"/>
  <c r="E71" i="2" s="1"/>
  <c r="C77" i="1" l="1"/>
  <c r="D77" i="1" s="1"/>
  <c r="D76" i="5"/>
  <c r="C77" i="5" s="1"/>
  <c r="D76" i="4"/>
  <c r="C77" i="4" s="1"/>
  <c r="D76" i="3"/>
  <c r="C77" i="3" s="1"/>
  <c r="C72" i="2"/>
  <c r="D72" i="2"/>
  <c r="E72" i="2" s="1"/>
  <c r="C78" i="1" l="1"/>
  <c r="D78" i="1" s="1"/>
  <c r="D77" i="5"/>
  <c r="C78" i="5" s="1"/>
  <c r="D77" i="4"/>
  <c r="C78" i="4" s="1"/>
  <c r="D77" i="3"/>
  <c r="C78" i="3" s="1"/>
  <c r="C73" i="2"/>
  <c r="D73" i="2"/>
  <c r="C79" i="1" l="1"/>
  <c r="D79" i="1" s="1"/>
  <c r="D78" i="5"/>
  <c r="C79" i="5" s="1"/>
  <c r="D78" i="4"/>
  <c r="C79" i="4" s="1"/>
  <c r="D78" i="3"/>
  <c r="C79" i="3" s="1"/>
  <c r="E73" i="2"/>
  <c r="C80" i="1" l="1"/>
  <c r="D80" i="1" s="1"/>
  <c r="D79" i="5"/>
  <c r="C80" i="5" s="1"/>
  <c r="D79" i="4"/>
  <c r="C80" i="4" s="1"/>
  <c r="D79" i="3"/>
  <c r="C80" i="3" s="1"/>
  <c r="C74" i="2"/>
  <c r="D74" i="2"/>
  <c r="F73" i="2"/>
  <c r="C81" i="1" l="1"/>
  <c r="D81" i="1" s="1"/>
  <c r="D80" i="5"/>
  <c r="C81" i="5" s="1"/>
  <c r="D80" i="4"/>
  <c r="C81" i="4" s="1"/>
  <c r="D80" i="3"/>
  <c r="C81" i="3" s="1"/>
  <c r="E74" i="2"/>
  <c r="C82" i="1" l="1"/>
  <c r="D82" i="1" s="1"/>
  <c r="D81" i="5"/>
  <c r="C82" i="5" s="1"/>
  <c r="D81" i="4"/>
  <c r="C82" i="4" s="1"/>
  <c r="D81" i="3"/>
  <c r="C82" i="3" s="1"/>
  <c r="C75" i="2"/>
  <c r="D75" i="2"/>
  <c r="E75" i="2" s="1"/>
  <c r="C83" i="1" l="1"/>
  <c r="D83" i="1" s="1"/>
  <c r="D82" i="5"/>
  <c r="C83" i="5" s="1"/>
  <c r="D82" i="4"/>
  <c r="C83" i="4" s="1"/>
  <c r="D82" i="3"/>
  <c r="C83" i="3" s="1"/>
  <c r="C76" i="2"/>
  <c r="D76" i="2"/>
  <c r="E76" i="2" s="1"/>
  <c r="C84" i="1" l="1"/>
  <c r="D84" i="1" s="1"/>
  <c r="D83" i="5"/>
  <c r="C84" i="5" s="1"/>
  <c r="D83" i="4"/>
  <c r="C84" i="4" s="1"/>
  <c r="D83" i="3"/>
  <c r="C84" i="3" s="1"/>
  <c r="C77" i="2"/>
  <c r="D77" i="2"/>
  <c r="E77" i="2" s="1"/>
  <c r="C85" i="1" l="1"/>
  <c r="D85" i="1" s="1"/>
  <c r="D84" i="5"/>
  <c r="C85" i="5" s="1"/>
  <c r="D84" i="4"/>
  <c r="C85" i="4" s="1"/>
  <c r="D84" i="3"/>
  <c r="C85" i="3" s="1"/>
  <c r="C78" i="2"/>
  <c r="D78" i="2"/>
  <c r="E78" i="2" s="1"/>
  <c r="C86" i="1" l="1"/>
  <c r="D86" i="1" s="1"/>
  <c r="D85" i="5"/>
  <c r="C86" i="5" s="1"/>
  <c r="D85" i="4"/>
  <c r="C86" i="4" s="1"/>
  <c r="D85" i="3"/>
  <c r="C86" i="3" s="1"/>
  <c r="C79" i="2"/>
  <c r="D79" i="2"/>
  <c r="E79" i="2" s="1"/>
  <c r="C87" i="1" l="1"/>
  <c r="D87" i="1" s="1"/>
  <c r="D86" i="5"/>
  <c r="C87" i="5" s="1"/>
  <c r="D86" i="4"/>
  <c r="C87" i="4" s="1"/>
  <c r="D86" i="3"/>
  <c r="C87" i="3" s="1"/>
  <c r="C80" i="2"/>
  <c r="D80" i="2"/>
  <c r="E80" i="2" s="1"/>
  <c r="C88" i="1" l="1"/>
  <c r="D88" i="1" s="1"/>
  <c r="D87" i="5"/>
  <c r="C88" i="5" s="1"/>
  <c r="D87" i="4"/>
  <c r="C88" i="4" s="1"/>
  <c r="D87" i="3"/>
  <c r="C88" i="3" s="1"/>
  <c r="C81" i="2"/>
  <c r="D81" i="2"/>
  <c r="E81" i="2" s="1"/>
  <c r="C89" i="1" l="1"/>
  <c r="D89" i="1" s="1"/>
  <c r="D88" i="5"/>
  <c r="C89" i="5" s="1"/>
  <c r="D88" i="4"/>
  <c r="C89" i="4" s="1"/>
  <c r="D88" i="3"/>
  <c r="C89" i="3" s="1"/>
  <c r="C82" i="2"/>
  <c r="D82" i="2"/>
  <c r="E82" i="2" s="1"/>
  <c r="C90" i="1" l="1"/>
  <c r="D90" i="1" s="1"/>
  <c r="D89" i="5"/>
  <c r="C90" i="5" s="1"/>
  <c r="D89" i="4"/>
  <c r="C90" i="4" s="1"/>
  <c r="D89" i="3"/>
  <c r="C90" i="3" s="1"/>
  <c r="C83" i="2"/>
  <c r="D83" i="2"/>
  <c r="E83" i="2" s="1"/>
  <c r="C91" i="1" l="1"/>
  <c r="D91" i="1" s="1"/>
  <c r="D90" i="5"/>
  <c r="C91" i="5" s="1"/>
  <c r="D90" i="4"/>
  <c r="C91" i="4" s="1"/>
  <c r="D90" i="3"/>
  <c r="C91" i="3" s="1"/>
  <c r="C84" i="2"/>
  <c r="D84" i="2"/>
  <c r="E84" i="2" s="1"/>
  <c r="C92" i="1" l="1"/>
  <c r="D92" i="1" s="1"/>
  <c r="D91" i="5"/>
  <c r="C92" i="5" s="1"/>
  <c r="D91" i="4"/>
  <c r="C92" i="4" s="1"/>
  <c r="D91" i="3"/>
  <c r="C92" i="3" s="1"/>
  <c r="C85" i="2"/>
  <c r="D85" i="2"/>
  <c r="C93" i="1" l="1"/>
  <c r="D93" i="1" s="1"/>
  <c r="D92" i="5"/>
  <c r="C93" i="5" s="1"/>
  <c r="D92" i="4"/>
  <c r="C93" i="4" s="1"/>
  <c r="D92" i="3"/>
  <c r="C93" i="3" s="1"/>
  <c r="E85" i="2"/>
  <c r="F85" i="2"/>
  <c r="C94" i="1" l="1"/>
  <c r="D94" i="1" s="1"/>
  <c r="D93" i="5"/>
  <c r="C94" i="5" s="1"/>
  <c r="D93" i="4"/>
  <c r="C94" i="4" s="1"/>
  <c r="D93" i="3"/>
  <c r="C94" i="3" s="1"/>
  <c r="C86" i="2"/>
  <c r="D86" i="2"/>
  <c r="E86" i="2" s="1"/>
  <c r="C95" i="1" l="1"/>
  <c r="D95" i="1" s="1"/>
  <c r="D94" i="5"/>
  <c r="C95" i="5" s="1"/>
  <c r="D94" i="4"/>
  <c r="C95" i="4" s="1"/>
  <c r="D94" i="3"/>
  <c r="C95" i="3" s="1"/>
  <c r="C87" i="2"/>
  <c r="D87" i="2"/>
  <c r="E87" i="2" s="1"/>
  <c r="C96" i="1" l="1"/>
  <c r="D96" i="1" s="1"/>
  <c r="D95" i="5"/>
  <c r="C96" i="5" s="1"/>
  <c r="D95" i="4"/>
  <c r="C96" i="4" s="1"/>
  <c r="D95" i="3"/>
  <c r="C96" i="3" s="1"/>
  <c r="C88" i="2"/>
  <c r="D88" i="2"/>
  <c r="E88" i="2" s="1"/>
  <c r="C97" i="1" l="1"/>
  <c r="D97" i="1" s="1"/>
  <c r="D96" i="5"/>
  <c r="C97" i="5" s="1"/>
  <c r="D96" i="4"/>
  <c r="C97" i="4" s="1"/>
  <c r="D96" i="3"/>
  <c r="C97" i="3" s="1"/>
  <c r="C89" i="2"/>
  <c r="D89" i="2"/>
  <c r="E89" i="2" s="1"/>
  <c r="C98" i="1" l="1"/>
  <c r="D98" i="1" s="1"/>
  <c r="D97" i="5"/>
  <c r="C98" i="5" s="1"/>
  <c r="D97" i="4"/>
  <c r="C98" i="4" s="1"/>
  <c r="D97" i="3"/>
  <c r="C98" i="3" s="1"/>
  <c r="C90" i="2"/>
  <c r="D90" i="2"/>
  <c r="E90" i="2" s="1"/>
  <c r="C99" i="1" l="1"/>
  <c r="D99" i="1" s="1"/>
  <c r="D98" i="5"/>
  <c r="C99" i="5" s="1"/>
  <c r="D98" i="4"/>
  <c r="C99" i="4" s="1"/>
  <c r="D98" i="3"/>
  <c r="C99" i="3" s="1"/>
  <c r="C91" i="2"/>
  <c r="D91" i="2"/>
  <c r="E91" i="2" s="1"/>
  <c r="C100" i="1" l="1"/>
  <c r="D100" i="1" s="1"/>
  <c r="D99" i="5"/>
  <c r="C100" i="5" s="1"/>
  <c r="D99" i="4"/>
  <c r="C100" i="4" s="1"/>
  <c r="D99" i="3"/>
  <c r="C100" i="3" s="1"/>
  <c r="C92" i="2"/>
  <c r="D92" i="2"/>
  <c r="E92" i="2" s="1"/>
  <c r="C101" i="1" l="1"/>
  <c r="D101" i="1" s="1"/>
  <c r="D100" i="5"/>
  <c r="C101" i="5" s="1"/>
  <c r="D100" i="4"/>
  <c r="C101" i="4" s="1"/>
  <c r="D100" i="3"/>
  <c r="C101" i="3" s="1"/>
  <c r="C93" i="2"/>
  <c r="D93" i="2"/>
  <c r="E93" i="2" s="1"/>
  <c r="C102" i="1" l="1"/>
  <c r="D102" i="1" s="1"/>
  <c r="D101" i="5"/>
  <c r="C102" i="5" s="1"/>
  <c r="D101" i="4"/>
  <c r="C102" i="4" s="1"/>
  <c r="D101" i="3"/>
  <c r="C102" i="3" s="1"/>
  <c r="C94" i="2"/>
  <c r="D94" i="2"/>
  <c r="E94" i="2" s="1"/>
  <c r="C103" i="1" l="1"/>
  <c r="D103" i="1" s="1"/>
  <c r="D102" i="5"/>
  <c r="C103" i="5" s="1"/>
  <c r="D102" i="4"/>
  <c r="C103" i="4" s="1"/>
  <c r="D102" i="3"/>
  <c r="C103" i="3" s="1"/>
  <c r="C95" i="2"/>
  <c r="D95" i="2"/>
  <c r="E95" i="2" s="1"/>
  <c r="C104" i="1" l="1"/>
  <c r="D104" i="1" s="1"/>
  <c r="D103" i="5"/>
  <c r="C104" i="5" s="1"/>
  <c r="D103" i="4"/>
  <c r="C104" i="4" s="1"/>
  <c r="D103" i="3"/>
  <c r="C104" i="3" s="1"/>
  <c r="C96" i="2"/>
  <c r="D96" i="2"/>
  <c r="E96" i="2" s="1"/>
  <c r="C105" i="1" l="1"/>
  <c r="D105" i="1" s="1"/>
  <c r="D104" i="5"/>
  <c r="C105" i="5" s="1"/>
  <c r="D104" i="4"/>
  <c r="C105" i="4" s="1"/>
  <c r="D104" i="3"/>
  <c r="C105" i="3" s="1"/>
  <c r="C97" i="2"/>
  <c r="D97" i="2"/>
  <c r="C106" i="1" l="1"/>
  <c r="D106" i="1" s="1"/>
  <c r="D105" i="5"/>
  <c r="C106" i="5" s="1"/>
  <c r="D105" i="4"/>
  <c r="C106" i="4" s="1"/>
  <c r="D105" i="3"/>
  <c r="C106" i="3" s="1"/>
  <c r="E97" i="2"/>
  <c r="F97" i="2"/>
  <c r="C107" i="1" l="1"/>
  <c r="D107" i="1" s="1"/>
  <c r="D106" i="5"/>
  <c r="C107" i="5" s="1"/>
  <c r="D106" i="4"/>
  <c r="C107" i="4" s="1"/>
  <c r="D106" i="3"/>
  <c r="C107" i="3" s="1"/>
  <c r="C98" i="2"/>
  <c r="D98" i="2"/>
  <c r="E98" i="2" s="1"/>
  <c r="C108" i="1" l="1"/>
  <c r="D108" i="1" s="1"/>
  <c r="D107" i="5"/>
  <c r="C108" i="5" s="1"/>
  <c r="D107" i="4"/>
  <c r="C108" i="4" s="1"/>
  <c r="D107" i="3"/>
  <c r="C108" i="3" s="1"/>
  <c r="C99" i="2"/>
  <c r="D99" i="2"/>
  <c r="E99" i="2" s="1"/>
  <c r="C109" i="1" l="1"/>
  <c r="D109" i="1" s="1"/>
  <c r="D108" i="5"/>
  <c r="C109" i="5" s="1"/>
  <c r="D108" i="4"/>
  <c r="C109" i="4" s="1"/>
  <c r="D108" i="3"/>
  <c r="C109" i="3" s="1"/>
  <c r="C100" i="2"/>
  <c r="D100" i="2"/>
  <c r="E100" i="2" s="1"/>
  <c r="C110" i="1" l="1"/>
  <c r="D110" i="1" s="1"/>
  <c r="D109" i="5"/>
  <c r="C110" i="5" s="1"/>
  <c r="D109" i="4"/>
  <c r="C110" i="4" s="1"/>
  <c r="D109" i="3"/>
  <c r="C110" i="3" s="1"/>
  <c r="C101" i="2"/>
  <c r="D101" i="2"/>
  <c r="E101" i="2" s="1"/>
  <c r="C111" i="1" l="1"/>
  <c r="D111" i="1" s="1"/>
  <c r="D110" i="5"/>
  <c r="C111" i="5" s="1"/>
  <c r="D110" i="4"/>
  <c r="C111" i="4" s="1"/>
  <c r="D110" i="3"/>
  <c r="C111" i="3" s="1"/>
  <c r="C102" i="2"/>
  <c r="D102" i="2"/>
  <c r="E102" i="2" s="1"/>
  <c r="C112" i="1" l="1"/>
  <c r="D112" i="1" s="1"/>
  <c r="D111" i="5"/>
  <c r="C112" i="5" s="1"/>
  <c r="D111" i="4"/>
  <c r="C112" i="4" s="1"/>
  <c r="D111" i="3"/>
  <c r="C112" i="3" s="1"/>
  <c r="C103" i="2"/>
  <c r="D103" i="2"/>
  <c r="E103" i="2" s="1"/>
  <c r="C113" i="1" l="1"/>
  <c r="D113" i="1" s="1"/>
  <c r="D112" i="5"/>
  <c r="C113" i="5" s="1"/>
  <c r="D112" i="4"/>
  <c r="C113" i="4" s="1"/>
  <c r="D112" i="3"/>
  <c r="C113" i="3" s="1"/>
  <c r="C104" i="2"/>
  <c r="D104" i="2"/>
  <c r="E104" i="2" s="1"/>
  <c r="C114" i="1" l="1"/>
  <c r="D114" i="1" s="1"/>
  <c r="D113" i="5"/>
  <c r="C114" i="5" s="1"/>
  <c r="D113" i="4"/>
  <c r="C114" i="4" s="1"/>
  <c r="D113" i="3"/>
  <c r="C114" i="3" s="1"/>
  <c r="C105" i="2"/>
  <c r="D105" i="2"/>
  <c r="E105" i="2" s="1"/>
  <c r="C115" i="1" l="1"/>
  <c r="D115" i="1" s="1"/>
  <c r="D114" i="5"/>
  <c r="C115" i="5" s="1"/>
  <c r="D114" i="4"/>
  <c r="C115" i="4" s="1"/>
  <c r="D114" i="3"/>
  <c r="C115" i="3" s="1"/>
  <c r="C106" i="2"/>
  <c r="D106" i="2"/>
  <c r="E106" i="2" s="1"/>
  <c r="C116" i="1" l="1"/>
  <c r="D116" i="1" s="1"/>
  <c r="D115" i="5"/>
  <c r="C116" i="5" s="1"/>
  <c r="D115" i="4"/>
  <c r="C116" i="4" s="1"/>
  <c r="D115" i="3"/>
  <c r="C116" i="3" s="1"/>
  <c r="C107" i="2"/>
  <c r="D107" i="2"/>
  <c r="E107" i="2" s="1"/>
  <c r="C117" i="1" l="1"/>
  <c r="D117" i="1" s="1"/>
  <c r="D116" i="5"/>
  <c r="C117" i="5" s="1"/>
  <c r="D116" i="4"/>
  <c r="C117" i="4" s="1"/>
  <c r="D116" i="3"/>
  <c r="C117" i="3" s="1"/>
  <c r="C108" i="2"/>
  <c r="D108" i="2"/>
  <c r="E108" i="2" s="1"/>
  <c r="C118" i="1" l="1"/>
  <c r="D118" i="1" s="1"/>
  <c r="D117" i="5"/>
  <c r="C118" i="5" s="1"/>
  <c r="D117" i="4"/>
  <c r="C118" i="4" s="1"/>
  <c r="D117" i="3"/>
  <c r="C118" i="3" s="1"/>
  <c r="C109" i="2"/>
  <c r="D109" i="2"/>
  <c r="C119" i="1" l="1"/>
  <c r="D119" i="1" s="1"/>
  <c r="D118" i="5"/>
  <c r="C119" i="5" s="1"/>
  <c r="D118" i="4"/>
  <c r="C119" i="4" s="1"/>
  <c r="D118" i="3"/>
  <c r="C119" i="3" s="1"/>
  <c r="E109" i="2"/>
  <c r="F109" i="2"/>
  <c r="C120" i="1" l="1"/>
  <c r="D120" i="1" s="1"/>
  <c r="D119" i="5"/>
  <c r="C120" i="5" s="1"/>
  <c r="D119" i="4"/>
  <c r="C120" i="4" s="1"/>
  <c r="D119" i="3"/>
  <c r="C120" i="3" s="1"/>
  <c r="C110" i="2"/>
  <c r="D110" i="2"/>
  <c r="C121" i="1" l="1"/>
  <c r="D121" i="1" s="1"/>
  <c r="D120" i="5"/>
  <c r="C121" i="5" s="1"/>
  <c r="D120" i="4"/>
  <c r="C121" i="4" s="1"/>
  <c r="D120" i="3"/>
  <c r="C121" i="3" s="1"/>
  <c r="E110" i="2"/>
  <c r="C122" i="1" l="1"/>
  <c r="D122" i="1" s="1"/>
  <c r="D121" i="5"/>
  <c r="C122" i="5" s="1"/>
  <c r="D121" i="4"/>
  <c r="C122" i="4" s="1"/>
  <c r="D121" i="3"/>
  <c r="C122" i="3" s="1"/>
  <c r="C111" i="2"/>
  <c r="D111" i="2"/>
  <c r="E111" i="2" s="1"/>
  <c r="C123" i="1" l="1"/>
  <c r="D123" i="1" s="1"/>
  <c r="D122" i="5"/>
  <c r="C123" i="5" s="1"/>
  <c r="D122" i="4"/>
  <c r="C123" i="4" s="1"/>
  <c r="D122" i="3"/>
  <c r="C123" i="3" s="1"/>
  <c r="C112" i="2"/>
  <c r="D112" i="2"/>
  <c r="E112" i="2" s="1"/>
  <c r="C124" i="1" l="1"/>
  <c r="D124" i="1" s="1"/>
  <c r="D123" i="5"/>
  <c r="C124" i="5" s="1"/>
  <c r="D123" i="4"/>
  <c r="C124" i="4" s="1"/>
  <c r="D123" i="3"/>
  <c r="C124" i="3" s="1"/>
  <c r="C113" i="2"/>
  <c r="D113" i="2"/>
  <c r="E113" i="2" s="1"/>
  <c r="C125" i="1" l="1"/>
  <c r="D125" i="1" s="1"/>
  <c r="D124" i="5"/>
  <c r="C125" i="5" s="1"/>
  <c r="D124" i="4"/>
  <c r="C125" i="4" s="1"/>
  <c r="D124" i="3"/>
  <c r="C125" i="3" s="1"/>
  <c r="C114" i="2"/>
  <c r="D114" i="2"/>
  <c r="E114" i="2" s="1"/>
  <c r="C126" i="1" l="1"/>
  <c r="D126" i="1" s="1"/>
  <c r="D125" i="5"/>
  <c r="C126" i="5" s="1"/>
  <c r="D125" i="4"/>
  <c r="C126" i="4" s="1"/>
  <c r="D125" i="3"/>
  <c r="C126" i="3" s="1"/>
  <c r="C115" i="2"/>
  <c r="D115" i="2"/>
  <c r="E115" i="2" s="1"/>
  <c r="C127" i="1" l="1"/>
  <c r="D127" i="1" s="1"/>
  <c r="D126" i="5"/>
  <c r="C127" i="5" s="1"/>
  <c r="D126" i="4"/>
  <c r="C127" i="4" s="1"/>
  <c r="D126" i="3"/>
  <c r="C127" i="3" s="1"/>
  <c r="C116" i="2"/>
  <c r="D116" i="2"/>
  <c r="E116" i="2" s="1"/>
  <c r="C128" i="1" l="1"/>
  <c r="D128" i="1" s="1"/>
  <c r="D127" i="5"/>
  <c r="C128" i="5" s="1"/>
  <c r="D127" i="4"/>
  <c r="C128" i="4" s="1"/>
  <c r="D127" i="3"/>
  <c r="C128" i="3" s="1"/>
  <c r="C117" i="2"/>
  <c r="D117" i="2"/>
  <c r="E117" i="2" s="1"/>
  <c r="C129" i="1" l="1"/>
  <c r="D129" i="1" s="1"/>
  <c r="D128" i="5"/>
  <c r="C129" i="5" s="1"/>
  <c r="D128" i="4"/>
  <c r="C129" i="4" s="1"/>
  <c r="D128" i="3"/>
  <c r="C129" i="3" s="1"/>
  <c r="C118" i="2"/>
  <c r="D118" i="2"/>
  <c r="E118" i="2" s="1"/>
  <c r="C130" i="1" l="1"/>
  <c r="D130" i="1" s="1"/>
  <c r="D129" i="5"/>
  <c r="C130" i="5" s="1"/>
  <c r="D129" i="4"/>
  <c r="C130" i="4" s="1"/>
  <c r="D129" i="3"/>
  <c r="C130" i="3" s="1"/>
  <c r="C119" i="2"/>
  <c r="D119" i="2"/>
  <c r="E119" i="2" s="1"/>
  <c r="C131" i="1" l="1"/>
  <c r="D131" i="1" s="1"/>
  <c r="D130" i="5"/>
  <c r="C131" i="5" s="1"/>
  <c r="D130" i="4"/>
  <c r="C131" i="4" s="1"/>
  <c r="D130" i="3"/>
  <c r="C131" i="3" s="1"/>
  <c r="C120" i="2"/>
  <c r="D120" i="2"/>
  <c r="E120" i="2" s="1"/>
  <c r="C132" i="1" l="1"/>
  <c r="D132" i="1" s="1"/>
  <c r="D131" i="5"/>
  <c r="C132" i="5" s="1"/>
  <c r="D131" i="4"/>
  <c r="C132" i="4" s="1"/>
  <c r="D131" i="3"/>
  <c r="C132" i="3" s="1"/>
  <c r="C121" i="2"/>
  <c r="D121" i="2"/>
  <c r="C133" i="1" l="1"/>
  <c r="D133" i="1" s="1"/>
  <c r="D132" i="5"/>
  <c r="C133" i="5" s="1"/>
  <c r="D132" i="4"/>
  <c r="C133" i="4" s="1"/>
  <c r="D132" i="3"/>
  <c r="C133" i="3" s="1"/>
  <c r="E121" i="2"/>
  <c r="F121" i="2"/>
  <c r="C134" i="1" l="1"/>
  <c r="D134" i="1" s="1"/>
  <c r="D133" i="5"/>
  <c r="C134" i="5" s="1"/>
  <c r="D133" i="4"/>
  <c r="C134" i="4" s="1"/>
  <c r="D133" i="3"/>
  <c r="C134" i="3" s="1"/>
  <c r="C122" i="2"/>
  <c r="D122" i="2"/>
  <c r="C135" i="1" l="1"/>
  <c r="D135" i="1" s="1"/>
  <c r="D134" i="5"/>
  <c r="C135" i="5" s="1"/>
  <c r="D134" i="4"/>
  <c r="C135" i="4" s="1"/>
  <c r="D134" i="3"/>
  <c r="C135" i="3" s="1"/>
  <c r="E122" i="2"/>
  <c r="C136" i="1" l="1"/>
  <c r="D136" i="1" s="1"/>
  <c r="D135" i="5"/>
  <c r="C136" i="5" s="1"/>
  <c r="D135" i="4"/>
  <c r="C136" i="4" s="1"/>
  <c r="D135" i="3"/>
  <c r="C136" i="3" s="1"/>
  <c r="C123" i="2"/>
  <c r="D123" i="2"/>
  <c r="E123" i="2" s="1"/>
  <c r="C137" i="1" l="1"/>
  <c r="D137" i="1" s="1"/>
  <c r="D136" i="5"/>
  <c r="C137" i="5" s="1"/>
  <c r="D136" i="4"/>
  <c r="C137" i="4" s="1"/>
  <c r="D136" i="3"/>
  <c r="C137" i="3" s="1"/>
  <c r="C124" i="2"/>
  <c r="D124" i="2"/>
  <c r="E124" i="2" s="1"/>
  <c r="C138" i="1" l="1"/>
  <c r="D138" i="1" s="1"/>
  <c r="D137" i="5"/>
  <c r="C138" i="5" s="1"/>
  <c r="D137" i="4"/>
  <c r="C138" i="4" s="1"/>
  <c r="D137" i="3"/>
  <c r="C138" i="3" s="1"/>
  <c r="C125" i="2"/>
  <c r="D125" i="2"/>
  <c r="E125" i="2" s="1"/>
  <c r="C139" i="1" l="1"/>
  <c r="D139" i="1" s="1"/>
  <c r="D138" i="5"/>
  <c r="C139" i="5" s="1"/>
  <c r="D138" i="4"/>
  <c r="C139" i="4" s="1"/>
  <c r="D138" i="3"/>
  <c r="C139" i="3" s="1"/>
  <c r="C126" i="2"/>
  <c r="D126" i="2"/>
  <c r="E126" i="2" s="1"/>
  <c r="C140" i="1" l="1"/>
  <c r="D140" i="1" s="1"/>
  <c r="D139" i="5"/>
  <c r="C140" i="5" s="1"/>
  <c r="D139" i="4"/>
  <c r="C140" i="4" s="1"/>
  <c r="D139" i="3"/>
  <c r="C140" i="3" s="1"/>
  <c r="C127" i="2"/>
  <c r="D127" i="2"/>
  <c r="E127" i="2" s="1"/>
  <c r="C141" i="1" l="1"/>
  <c r="D141" i="1" s="1"/>
  <c r="D140" i="5"/>
  <c r="C141" i="5" s="1"/>
  <c r="D140" i="4"/>
  <c r="C141" i="4" s="1"/>
  <c r="D140" i="3"/>
  <c r="C141" i="3" s="1"/>
  <c r="C128" i="2"/>
  <c r="D128" i="2"/>
  <c r="E128" i="2" s="1"/>
  <c r="C142" i="1" l="1"/>
  <c r="D142" i="1" s="1"/>
  <c r="D141" i="5"/>
  <c r="C142" i="5" s="1"/>
  <c r="D141" i="4"/>
  <c r="C142" i="4" s="1"/>
  <c r="D141" i="3"/>
  <c r="C142" i="3" s="1"/>
  <c r="C129" i="2"/>
  <c r="D129" i="2"/>
  <c r="E129" i="2" s="1"/>
  <c r="C143" i="1" l="1"/>
  <c r="D143" i="1" s="1"/>
  <c r="D142" i="5"/>
  <c r="C143" i="5" s="1"/>
  <c r="D142" i="4"/>
  <c r="C143" i="4" s="1"/>
  <c r="D142" i="3"/>
  <c r="C143" i="3" s="1"/>
  <c r="C130" i="2"/>
  <c r="D130" i="2"/>
  <c r="E130" i="2" s="1"/>
  <c r="C144" i="1" l="1"/>
  <c r="D144" i="1" s="1"/>
  <c r="D143" i="5"/>
  <c r="C144" i="5" s="1"/>
  <c r="D143" i="4"/>
  <c r="C144" i="4" s="1"/>
  <c r="D143" i="3"/>
  <c r="C144" i="3" s="1"/>
  <c r="C131" i="2"/>
  <c r="D131" i="2"/>
  <c r="E131" i="2" s="1"/>
  <c r="C145" i="1" l="1"/>
  <c r="D145" i="1" s="1"/>
  <c r="D144" i="5"/>
  <c r="C145" i="5" s="1"/>
  <c r="D144" i="4"/>
  <c r="C145" i="4" s="1"/>
  <c r="D144" i="3"/>
  <c r="C145" i="3" s="1"/>
  <c r="C132" i="2"/>
  <c r="D132" i="2"/>
  <c r="E132" i="2" s="1"/>
  <c r="C146" i="1" l="1"/>
  <c r="D146" i="1" s="1"/>
  <c r="D145" i="5"/>
  <c r="C146" i="5" s="1"/>
  <c r="D145" i="4"/>
  <c r="C146" i="4" s="1"/>
  <c r="D145" i="3"/>
  <c r="C146" i="3" s="1"/>
  <c r="C133" i="2"/>
  <c r="D133" i="2"/>
  <c r="C147" i="1" l="1"/>
  <c r="D147" i="1" s="1"/>
  <c r="D146" i="5"/>
  <c r="C147" i="5" s="1"/>
  <c r="D146" i="4"/>
  <c r="C147" i="4" s="1"/>
  <c r="D146" i="3"/>
  <c r="C147" i="3" s="1"/>
  <c r="E133" i="2"/>
  <c r="F133" i="2"/>
  <c r="C148" i="1" l="1"/>
  <c r="D148" i="1" s="1"/>
  <c r="D147" i="5"/>
  <c r="C148" i="5" s="1"/>
  <c r="D147" i="4"/>
  <c r="C148" i="4" s="1"/>
  <c r="D147" i="3"/>
  <c r="C148" i="3" s="1"/>
  <c r="C134" i="2"/>
  <c r="D134" i="2"/>
  <c r="E134" i="2" s="1"/>
  <c r="C149" i="1" l="1"/>
  <c r="D149" i="1" s="1"/>
  <c r="D148" i="5"/>
  <c r="C149" i="5" s="1"/>
  <c r="D148" i="4"/>
  <c r="C149" i="4" s="1"/>
  <c r="D148" i="3"/>
  <c r="C149" i="3" s="1"/>
  <c r="C135" i="2"/>
  <c r="D135" i="2"/>
  <c r="E135" i="2" s="1"/>
  <c r="C150" i="1" l="1"/>
  <c r="D150" i="1" s="1"/>
  <c r="D149" i="5"/>
  <c r="C150" i="5" s="1"/>
  <c r="D149" i="4"/>
  <c r="C150" i="4" s="1"/>
  <c r="D149" i="3"/>
  <c r="C150" i="3" s="1"/>
  <c r="C136" i="2"/>
  <c r="D136" i="2"/>
  <c r="E136" i="2" s="1"/>
  <c r="C151" i="1" l="1"/>
  <c r="D151" i="1" s="1"/>
  <c r="D150" i="5"/>
  <c r="C151" i="5" s="1"/>
  <c r="D150" i="4"/>
  <c r="C151" i="4" s="1"/>
  <c r="D150" i="3"/>
  <c r="C151" i="3" s="1"/>
  <c r="C137" i="2"/>
  <c r="D137" i="2"/>
  <c r="E137" i="2" s="1"/>
  <c r="C152" i="1" l="1"/>
  <c r="D152" i="1" s="1"/>
  <c r="D151" i="5"/>
  <c r="C152" i="5" s="1"/>
  <c r="D151" i="4"/>
  <c r="C152" i="4" s="1"/>
  <c r="D151" i="3"/>
  <c r="C152" i="3" s="1"/>
  <c r="C138" i="2"/>
  <c r="D138" i="2"/>
  <c r="E138" i="2" s="1"/>
  <c r="C153" i="1" l="1"/>
  <c r="D153" i="1" s="1"/>
  <c r="D152" i="5"/>
  <c r="C153" i="5" s="1"/>
  <c r="D152" i="4"/>
  <c r="C153" i="4" s="1"/>
  <c r="D152" i="3"/>
  <c r="C153" i="3" s="1"/>
  <c r="C139" i="2"/>
  <c r="D139" i="2"/>
  <c r="E139" i="2" s="1"/>
  <c r="C154" i="1" l="1"/>
  <c r="D154" i="1" s="1"/>
  <c r="D153" i="5"/>
  <c r="C154" i="5" s="1"/>
  <c r="D153" i="4"/>
  <c r="C154" i="4" s="1"/>
  <c r="D153" i="3"/>
  <c r="C154" i="3" s="1"/>
  <c r="C140" i="2"/>
  <c r="D140" i="2"/>
  <c r="E140" i="2" s="1"/>
  <c r="C155" i="1" l="1"/>
  <c r="D155" i="1" s="1"/>
  <c r="D154" i="5"/>
  <c r="C155" i="5" s="1"/>
  <c r="D154" i="4"/>
  <c r="C155" i="4" s="1"/>
  <c r="D154" i="3"/>
  <c r="C155" i="3" s="1"/>
  <c r="C141" i="2"/>
  <c r="D141" i="2"/>
  <c r="E141" i="2" s="1"/>
  <c r="C156" i="1" l="1"/>
  <c r="D156" i="1" s="1"/>
  <c r="D155" i="5"/>
  <c r="C156" i="5" s="1"/>
  <c r="D155" i="4"/>
  <c r="C156" i="4" s="1"/>
  <c r="D155" i="3"/>
  <c r="C156" i="3" s="1"/>
  <c r="C142" i="2"/>
  <c r="D142" i="2"/>
  <c r="E142" i="2" s="1"/>
  <c r="C157" i="1" l="1"/>
  <c r="D157" i="1" s="1"/>
  <c r="D156" i="5"/>
  <c r="C157" i="5" s="1"/>
  <c r="D156" i="4"/>
  <c r="C157" i="4" s="1"/>
  <c r="D156" i="3"/>
  <c r="C157" i="3" s="1"/>
  <c r="C143" i="2"/>
  <c r="D143" i="2"/>
  <c r="E143" i="2" s="1"/>
  <c r="C158" i="1" l="1"/>
  <c r="D158" i="1" s="1"/>
  <c r="D157" i="5"/>
  <c r="C158" i="5" s="1"/>
  <c r="D157" i="4"/>
  <c r="C158" i="4" s="1"/>
  <c r="D157" i="3"/>
  <c r="C158" i="3" s="1"/>
  <c r="C144" i="2"/>
  <c r="D144" i="2"/>
  <c r="E144" i="2" s="1"/>
  <c r="C159" i="1" l="1"/>
  <c r="D159" i="1" s="1"/>
  <c r="D158" i="5"/>
  <c r="C159" i="5" s="1"/>
  <c r="D158" i="4"/>
  <c r="C159" i="4" s="1"/>
  <c r="D158" i="3"/>
  <c r="C159" i="3" s="1"/>
  <c r="C145" i="2"/>
  <c r="D145" i="2"/>
  <c r="C160" i="1" l="1"/>
  <c r="D160" i="1" s="1"/>
  <c r="D159" i="5"/>
  <c r="C160" i="5" s="1"/>
  <c r="D159" i="4"/>
  <c r="C160" i="4" s="1"/>
  <c r="D159" i="3"/>
  <c r="C160" i="3" s="1"/>
  <c r="E145" i="2"/>
  <c r="F145" i="2"/>
  <c r="C161" i="1" l="1"/>
  <c r="D161" i="1" s="1"/>
  <c r="D160" i="5"/>
  <c r="C161" i="5" s="1"/>
  <c r="D160" i="4"/>
  <c r="C161" i="4" s="1"/>
  <c r="D160" i="3"/>
  <c r="C161" i="3" s="1"/>
  <c r="C146" i="2"/>
  <c r="D146" i="2"/>
  <c r="E146" i="2" s="1"/>
  <c r="C162" i="1" l="1"/>
  <c r="D162" i="1" s="1"/>
  <c r="D161" i="5"/>
  <c r="C162" i="5" s="1"/>
  <c r="D161" i="4"/>
  <c r="C162" i="4" s="1"/>
  <c r="D161" i="3"/>
  <c r="C162" i="3" s="1"/>
  <c r="C147" i="2"/>
  <c r="D147" i="2"/>
  <c r="E147" i="2" s="1"/>
  <c r="C163" i="1" l="1"/>
  <c r="D163" i="1" s="1"/>
  <c r="D162" i="5"/>
  <c r="C163" i="5" s="1"/>
  <c r="D162" i="4"/>
  <c r="C163" i="4" s="1"/>
  <c r="D162" i="3"/>
  <c r="C163" i="3" s="1"/>
  <c r="C148" i="2"/>
  <c r="D148" i="2" s="1"/>
  <c r="E148" i="2" s="1"/>
  <c r="C164" i="1" l="1"/>
  <c r="D164" i="1" s="1"/>
  <c r="D163" i="5"/>
  <c r="C164" i="5" s="1"/>
  <c r="D163" i="4"/>
  <c r="C164" i="4" s="1"/>
  <c r="D163" i="3"/>
  <c r="C164" i="3" s="1"/>
  <c r="C149" i="2"/>
  <c r="D149" i="2" s="1"/>
  <c r="E149" i="2" s="1"/>
  <c r="C165" i="1" l="1"/>
  <c r="D165" i="1" s="1"/>
  <c r="D164" i="5"/>
  <c r="C165" i="5" s="1"/>
  <c r="D164" i="4"/>
  <c r="C165" i="4" s="1"/>
  <c r="D164" i="3"/>
  <c r="C165" i="3" s="1"/>
  <c r="C150" i="2"/>
  <c r="D150" i="2"/>
  <c r="E150" i="2" s="1"/>
  <c r="C166" i="1" l="1"/>
  <c r="D166" i="1" s="1"/>
  <c r="D165" i="5"/>
  <c r="C166" i="5" s="1"/>
  <c r="D165" i="4"/>
  <c r="C166" i="4" s="1"/>
  <c r="D165" i="3"/>
  <c r="C166" i="3" s="1"/>
  <c r="C151" i="2"/>
  <c r="D151" i="2"/>
  <c r="E151" i="2" s="1"/>
  <c r="C167" i="1" l="1"/>
  <c r="D167" i="1" s="1"/>
  <c r="D166" i="5"/>
  <c r="C167" i="5" s="1"/>
  <c r="D166" i="4"/>
  <c r="C167" i="4" s="1"/>
  <c r="D166" i="3"/>
  <c r="C167" i="3" s="1"/>
  <c r="C152" i="2"/>
  <c r="D152" i="2" s="1"/>
  <c r="E152" i="2" s="1"/>
  <c r="C168" i="1" l="1"/>
  <c r="D168" i="1" s="1"/>
  <c r="D167" i="5"/>
  <c r="C168" i="5" s="1"/>
  <c r="D167" i="4"/>
  <c r="C168" i="4" s="1"/>
  <c r="D167" i="3"/>
  <c r="C168" i="3" s="1"/>
  <c r="C153" i="2"/>
  <c r="D153" i="2" s="1"/>
  <c r="E153" i="2" s="1"/>
  <c r="C169" i="1" l="1"/>
  <c r="D169" i="1" s="1"/>
  <c r="D168" i="5"/>
  <c r="C169" i="5" s="1"/>
  <c r="D168" i="4"/>
  <c r="C169" i="4" s="1"/>
  <c r="D168" i="3"/>
  <c r="C169" i="3" s="1"/>
  <c r="C154" i="2"/>
  <c r="D154" i="2"/>
  <c r="E154" i="2" s="1"/>
  <c r="C170" i="1" l="1"/>
  <c r="D170" i="1" s="1"/>
  <c r="D169" i="5"/>
  <c r="C170" i="5" s="1"/>
  <c r="D169" i="4"/>
  <c r="C170" i="4" s="1"/>
  <c r="D169" i="3"/>
  <c r="C170" i="3" s="1"/>
  <c r="C155" i="2"/>
  <c r="D155" i="2"/>
  <c r="E155" i="2" s="1"/>
  <c r="C171" i="1" l="1"/>
  <c r="D171" i="1" s="1"/>
  <c r="D170" i="5"/>
  <c r="C171" i="5" s="1"/>
  <c r="D170" i="4"/>
  <c r="C171" i="4" s="1"/>
  <c r="D170" i="3"/>
  <c r="C171" i="3" s="1"/>
  <c r="C156" i="2"/>
  <c r="D156" i="2"/>
  <c r="E156" i="2" s="1"/>
  <c r="C172" i="1" l="1"/>
  <c r="D172" i="1" s="1"/>
  <c r="D171" i="5"/>
  <c r="C172" i="5" s="1"/>
  <c r="D171" i="4"/>
  <c r="C172" i="4" s="1"/>
  <c r="D171" i="3"/>
  <c r="C172" i="3" s="1"/>
  <c r="C157" i="2"/>
  <c r="D157" i="2" s="1"/>
  <c r="C173" i="1" l="1"/>
  <c r="D173" i="1" s="1"/>
  <c r="D172" i="5"/>
  <c r="C173" i="5" s="1"/>
  <c r="D172" i="4"/>
  <c r="C173" i="4" s="1"/>
  <c r="D172" i="3"/>
  <c r="C173" i="3" s="1"/>
  <c r="E157" i="2"/>
  <c r="F157" i="2"/>
  <c r="C174" i="1" l="1"/>
  <c r="D174" i="1" s="1"/>
  <c r="D173" i="5"/>
  <c r="C174" i="5" s="1"/>
  <c r="D173" i="4"/>
  <c r="C174" i="4" s="1"/>
  <c r="D173" i="3"/>
  <c r="C174" i="3" s="1"/>
  <c r="C158" i="2"/>
  <c r="D158" i="2"/>
  <c r="E158" i="2" s="1"/>
  <c r="C175" i="1" l="1"/>
  <c r="D175" i="1" s="1"/>
  <c r="D174" i="5"/>
  <c r="C175" i="5" s="1"/>
  <c r="D174" i="4"/>
  <c r="C175" i="4" s="1"/>
  <c r="D174" i="3"/>
  <c r="C175" i="3" s="1"/>
  <c r="C159" i="2"/>
  <c r="D159" i="2"/>
  <c r="E159" i="2" s="1"/>
  <c r="C176" i="1" l="1"/>
  <c r="D176" i="1" s="1"/>
  <c r="D175" i="5"/>
  <c r="C176" i="5" s="1"/>
  <c r="D175" i="4"/>
  <c r="C176" i="4" s="1"/>
  <c r="D175" i="3"/>
  <c r="C176" i="3" s="1"/>
  <c r="C160" i="2"/>
  <c r="D160" i="2"/>
  <c r="E160" i="2" s="1"/>
  <c r="C177" i="1" l="1"/>
  <c r="D177" i="1" s="1"/>
  <c r="D176" i="5"/>
  <c r="C177" i="5" s="1"/>
  <c r="D176" i="4"/>
  <c r="C177" i="4" s="1"/>
  <c r="D176" i="3"/>
  <c r="C177" i="3" s="1"/>
  <c r="C161" i="2"/>
  <c r="D161" i="2"/>
  <c r="E161" i="2" s="1"/>
  <c r="C178" i="1" l="1"/>
  <c r="D178" i="1" s="1"/>
  <c r="D177" i="5"/>
  <c r="C178" i="5" s="1"/>
  <c r="D177" i="4"/>
  <c r="C178" i="4" s="1"/>
  <c r="D177" i="3"/>
  <c r="C178" i="3" s="1"/>
  <c r="C162" i="2"/>
  <c r="D162" i="2"/>
  <c r="E162" i="2" s="1"/>
  <c r="C179" i="1" l="1"/>
  <c r="D179" i="1" s="1"/>
  <c r="D178" i="5"/>
  <c r="C179" i="5" s="1"/>
  <c r="D178" i="4"/>
  <c r="C179" i="4" s="1"/>
  <c r="D178" i="3"/>
  <c r="C179" i="3" s="1"/>
  <c r="C163" i="2"/>
  <c r="D163" i="2"/>
  <c r="E163" i="2" s="1"/>
  <c r="C180" i="1" l="1"/>
  <c r="D180" i="1" s="1"/>
  <c r="D179" i="5"/>
  <c r="C180" i="5" s="1"/>
  <c r="D179" i="4"/>
  <c r="C180" i="4" s="1"/>
  <c r="D179" i="3"/>
  <c r="C180" i="3" s="1"/>
  <c r="C164" i="2"/>
  <c r="D164" i="2" s="1"/>
  <c r="E164" i="2" s="1"/>
  <c r="C181" i="1" l="1"/>
  <c r="D181" i="1" s="1"/>
  <c r="D180" i="5"/>
  <c r="C181" i="5" s="1"/>
  <c r="D180" i="4"/>
  <c r="C181" i="4" s="1"/>
  <c r="D180" i="3"/>
  <c r="C181" i="3" s="1"/>
  <c r="C165" i="2"/>
  <c r="D165" i="2"/>
  <c r="E165" i="2" s="1"/>
  <c r="C182" i="1" l="1"/>
  <c r="D182" i="1" s="1"/>
  <c r="D181" i="5"/>
  <c r="C182" i="5" s="1"/>
  <c r="D181" i="4"/>
  <c r="C182" i="4" s="1"/>
  <c r="D181" i="3"/>
  <c r="C182" i="3" s="1"/>
  <c r="C166" i="2"/>
  <c r="D166" i="2" s="1"/>
  <c r="E166" i="2" s="1"/>
  <c r="C183" i="1" l="1"/>
  <c r="D183" i="1" s="1"/>
  <c r="D182" i="5"/>
  <c r="C183" i="5" s="1"/>
  <c r="D182" i="4"/>
  <c r="C183" i="4" s="1"/>
  <c r="D182" i="3"/>
  <c r="C183" i="3" s="1"/>
  <c r="C167" i="2"/>
  <c r="D167" i="2"/>
  <c r="E167" i="2" s="1"/>
  <c r="C184" i="1" l="1"/>
  <c r="D184" i="1" s="1"/>
  <c r="D183" i="5"/>
  <c r="C184" i="5" s="1"/>
  <c r="D183" i="4"/>
  <c r="C184" i="4" s="1"/>
  <c r="D183" i="3"/>
  <c r="C184" i="3" s="1"/>
  <c r="C168" i="2"/>
  <c r="D168" i="2"/>
  <c r="E168" i="2" s="1"/>
  <c r="C185" i="1" l="1"/>
  <c r="D185" i="1" s="1"/>
  <c r="D184" i="5"/>
  <c r="C185" i="5" s="1"/>
  <c r="D184" i="4"/>
  <c r="C185" i="4" s="1"/>
  <c r="D184" i="3"/>
  <c r="C185" i="3" s="1"/>
  <c r="C169" i="2"/>
  <c r="D169" i="2"/>
  <c r="C186" i="1" l="1"/>
  <c r="D186" i="1" s="1"/>
  <c r="D185" i="5"/>
  <c r="C186" i="5" s="1"/>
  <c r="D185" i="4"/>
  <c r="C186" i="4" s="1"/>
  <c r="D185" i="3"/>
  <c r="C186" i="3" s="1"/>
  <c r="E169" i="2"/>
  <c r="F169" i="2" s="1"/>
  <c r="C187" i="1" l="1"/>
  <c r="D187" i="1" s="1"/>
  <c r="D186" i="5"/>
  <c r="C187" i="5" s="1"/>
  <c r="D186" i="4"/>
  <c r="C187" i="4" s="1"/>
  <c r="D186" i="3"/>
  <c r="C187" i="3" s="1"/>
  <c r="C170" i="2"/>
  <c r="D170" i="2"/>
  <c r="C188" i="1" l="1"/>
  <c r="D188" i="1" s="1"/>
  <c r="D187" i="5"/>
  <c r="C188" i="5" s="1"/>
  <c r="D187" i="4"/>
  <c r="C188" i="4" s="1"/>
  <c r="D187" i="3"/>
  <c r="C188" i="3" s="1"/>
  <c r="E170" i="2"/>
  <c r="C189" i="1" l="1"/>
  <c r="D189" i="1" s="1"/>
  <c r="D188" i="5"/>
  <c r="C189" i="5" s="1"/>
  <c r="D188" i="4"/>
  <c r="C189" i="4" s="1"/>
  <c r="D188" i="3"/>
  <c r="C189" i="3" s="1"/>
  <c r="C171" i="2"/>
  <c r="D171" i="2"/>
  <c r="E171" i="2" s="1"/>
  <c r="C190" i="1" l="1"/>
  <c r="D190" i="1" s="1"/>
  <c r="D189" i="5"/>
  <c r="C190" i="5" s="1"/>
  <c r="D189" i="4"/>
  <c r="C190" i="4" s="1"/>
  <c r="D189" i="3"/>
  <c r="C190" i="3" s="1"/>
  <c r="C172" i="2"/>
  <c r="D172" i="2"/>
  <c r="E172" i="2" s="1"/>
  <c r="C191" i="1" l="1"/>
  <c r="D191" i="1" s="1"/>
  <c r="D190" i="5"/>
  <c r="C191" i="5" s="1"/>
  <c r="D190" i="4"/>
  <c r="C191" i="4" s="1"/>
  <c r="D190" i="3"/>
  <c r="C191" i="3" s="1"/>
  <c r="C173" i="2"/>
  <c r="D173" i="2"/>
  <c r="E173" i="2" s="1"/>
  <c r="C192" i="1" l="1"/>
  <c r="D192" i="1" s="1"/>
  <c r="D191" i="5"/>
  <c r="C192" i="5" s="1"/>
  <c r="D191" i="4"/>
  <c r="C192" i="4" s="1"/>
  <c r="D191" i="3"/>
  <c r="C192" i="3" s="1"/>
  <c r="C174" i="2"/>
  <c r="D174" i="2"/>
  <c r="E174" i="2" s="1"/>
  <c r="C193" i="1" l="1"/>
  <c r="D193" i="1" s="1"/>
  <c r="D192" i="5"/>
  <c r="C193" i="5" s="1"/>
  <c r="D192" i="4"/>
  <c r="C193" i="4" s="1"/>
  <c r="D192" i="3"/>
  <c r="C193" i="3" s="1"/>
  <c r="C175" i="2"/>
  <c r="D175" i="2"/>
  <c r="E175" i="2" s="1"/>
  <c r="C194" i="1" l="1"/>
  <c r="D194" i="1" s="1"/>
  <c r="D193" i="5"/>
  <c r="C194" i="5" s="1"/>
  <c r="D193" i="4"/>
  <c r="C194" i="4" s="1"/>
  <c r="D193" i="3"/>
  <c r="C194" i="3" s="1"/>
  <c r="C176" i="2"/>
  <c r="D176" i="2"/>
  <c r="E176" i="2" s="1"/>
  <c r="C195" i="1" l="1"/>
  <c r="D195" i="1" s="1"/>
  <c r="D194" i="5"/>
  <c r="C195" i="5" s="1"/>
  <c r="D194" i="4"/>
  <c r="C195" i="4" s="1"/>
  <c r="D194" i="3"/>
  <c r="C195" i="3" s="1"/>
  <c r="C177" i="2"/>
  <c r="D177" i="2"/>
  <c r="E177" i="2" s="1"/>
  <c r="C196" i="1" l="1"/>
  <c r="D196" i="1" s="1"/>
  <c r="D195" i="5"/>
  <c r="C196" i="5" s="1"/>
  <c r="D195" i="4"/>
  <c r="C196" i="4" s="1"/>
  <c r="D195" i="3"/>
  <c r="C196" i="3" s="1"/>
  <c r="C178" i="2"/>
  <c r="D178" i="2"/>
  <c r="E178" i="2" s="1"/>
  <c r="C197" i="1" l="1"/>
  <c r="D197" i="1" s="1"/>
  <c r="D196" i="5"/>
  <c r="C197" i="5" s="1"/>
  <c r="D196" i="4"/>
  <c r="C197" i="4" s="1"/>
  <c r="D196" i="3"/>
  <c r="C197" i="3" s="1"/>
  <c r="C179" i="2"/>
  <c r="D179" i="2"/>
  <c r="E179" i="2" s="1"/>
  <c r="C198" i="1" l="1"/>
  <c r="D198" i="1" s="1"/>
  <c r="D197" i="5"/>
  <c r="C198" i="5" s="1"/>
  <c r="D197" i="4"/>
  <c r="C198" i="4" s="1"/>
  <c r="D197" i="3"/>
  <c r="C198" i="3" s="1"/>
  <c r="C180" i="2"/>
  <c r="D180" i="2"/>
  <c r="E180" i="2" s="1"/>
  <c r="C199" i="1" l="1"/>
  <c r="D199" i="1" s="1"/>
  <c r="D198" i="5"/>
  <c r="C199" i="5" s="1"/>
  <c r="D198" i="4"/>
  <c r="C199" i="4" s="1"/>
  <c r="D198" i="3"/>
  <c r="C199" i="3" s="1"/>
  <c r="C181" i="2"/>
  <c r="D181" i="2"/>
  <c r="C200" i="1" l="1"/>
  <c r="D200" i="1" s="1"/>
  <c r="D199" i="5"/>
  <c r="C200" i="5" s="1"/>
  <c r="D199" i="4"/>
  <c r="C200" i="4" s="1"/>
  <c r="D199" i="3"/>
  <c r="C200" i="3" s="1"/>
  <c r="E181" i="2"/>
  <c r="F181" i="2"/>
  <c r="C201" i="1" l="1"/>
  <c r="D201" i="1" s="1"/>
  <c r="D200" i="5"/>
  <c r="C201" i="5" s="1"/>
  <c r="D200" i="4"/>
  <c r="C201" i="4" s="1"/>
  <c r="D200" i="3"/>
  <c r="C201" i="3" s="1"/>
  <c r="C182" i="2"/>
  <c r="D182" i="2"/>
  <c r="E182" i="2" s="1"/>
  <c r="C202" i="1" l="1"/>
  <c r="D202" i="1" s="1"/>
  <c r="D201" i="5"/>
  <c r="C202" i="5" s="1"/>
  <c r="D201" i="4"/>
  <c r="C202" i="4" s="1"/>
  <c r="D201" i="3"/>
  <c r="C202" i="3" s="1"/>
  <c r="C183" i="2"/>
  <c r="D183" i="2"/>
  <c r="E183" i="2" s="1"/>
  <c r="C203" i="1" l="1"/>
  <c r="D203" i="1" s="1"/>
  <c r="D202" i="5"/>
  <c r="C203" i="5" s="1"/>
  <c r="D202" i="4"/>
  <c r="C203" i="4" s="1"/>
  <c r="D202" i="3"/>
  <c r="C203" i="3" s="1"/>
  <c r="C184" i="2"/>
  <c r="D184" i="2"/>
  <c r="E184" i="2" s="1"/>
  <c r="C204" i="1" l="1"/>
  <c r="D204" i="1" s="1"/>
  <c r="D203" i="5"/>
  <c r="C204" i="5" s="1"/>
  <c r="D203" i="4"/>
  <c r="C204" i="4" s="1"/>
  <c r="D203" i="3"/>
  <c r="C204" i="3" s="1"/>
  <c r="C185" i="2"/>
  <c r="D185" i="2" s="1"/>
  <c r="E185" i="2" s="1"/>
  <c r="C205" i="1" l="1"/>
  <c r="D205" i="1" s="1"/>
  <c r="D204" i="5"/>
  <c r="C205" i="5" s="1"/>
  <c r="D204" i="4"/>
  <c r="C205" i="4" s="1"/>
  <c r="D204" i="3"/>
  <c r="C205" i="3" s="1"/>
  <c r="C186" i="2"/>
  <c r="D186" i="2"/>
  <c r="E186" i="2" s="1"/>
  <c r="C206" i="1" l="1"/>
  <c r="D206" i="1" s="1"/>
  <c r="D205" i="5"/>
  <c r="C206" i="5" s="1"/>
  <c r="D205" i="4"/>
  <c r="C206" i="4" s="1"/>
  <c r="D205" i="3"/>
  <c r="C206" i="3" s="1"/>
  <c r="C187" i="2"/>
  <c r="D187" i="2" s="1"/>
  <c r="E187" i="2" s="1"/>
  <c r="C207" i="1" l="1"/>
  <c r="D207" i="1" s="1"/>
  <c r="D206" i="5"/>
  <c r="C207" i="5" s="1"/>
  <c r="D206" i="4"/>
  <c r="C207" i="4" s="1"/>
  <c r="D206" i="3"/>
  <c r="C207" i="3" s="1"/>
  <c r="C188" i="2"/>
  <c r="D188" i="2"/>
  <c r="E188" i="2" s="1"/>
  <c r="C208" i="1" l="1"/>
  <c r="D208" i="1" s="1"/>
  <c r="D207" i="5"/>
  <c r="C208" i="5" s="1"/>
  <c r="D207" i="4"/>
  <c r="C208" i="4" s="1"/>
  <c r="D207" i="3"/>
  <c r="C208" i="3" s="1"/>
  <c r="C189" i="2"/>
  <c r="D189" i="2"/>
  <c r="E189" i="2" s="1"/>
  <c r="C209" i="1" l="1"/>
  <c r="D209" i="1" s="1"/>
  <c r="D208" i="5"/>
  <c r="C209" i="5" s="1"/>
  <c r="D208" i="4"/>
  <c r="C209" i="4" s="1"/>
  <c r="D208" i="3"/>
  <c r="C209" i="3" s="1"/>
  <c r="C190" i="2"/>
  <c r="D190" i="2"/>
  <c r="E190" i="2" s="1"/>
  <c r="C210" i="1" l="1"/>
  <c r="D210" i="1" s="1"/>
  <c r="D209" i="5"/>
  <c r="C210" i="5" s="1"/>
  <c r="D209" i="4"/>
  <c r="C210" i="4" s="1"/>
  <c r="D209" i="3"/>
  <c r="C210" i="3" s="1"/>
  <c r="C191" i="2"/>
  <c r="D191" i="2"/>
  <c r="E191" i="2" s="1"/>
  <c r="C211" i="1" l="1"/>
  <c r="D211" i="1" s="1"/>
  <c r="D210" i="5"/>
  <c r="C211" i="5" s="1"/>
  <c r="D210" i="4"/>
  <c r="C211" i="4" s="1"/>
  <c r="D210" i="3"/>
  <c r="C211" i="3" s="1"/>
  <c r="C192" i="2"/>
  <c r="D192" i="2"/>
  <c r="E192" i="2" s="1"/>
  <c r="C212" i="1" l="1"/>
  <c r="D212" i="1" s="1"/>
  <c r="D211" i="5"/>
  <c r="C212" i="5" s="1"/>
  <c r="D211" i="4"/>
  <c r="C212" i="4" s="1"/>
  <c r="D211" i="3"/>
  <c r="C212" i="3" s="1"/>
  <c r="C193" i="2"/>
  <c r="D193" i="2" s="1"/>
  <c r="C213" i="1" l="1"/>
  <c r="D213" i="1" s="1"/>
  <c r="D212" i="5"/>
  <c r="C213" i="5" s="1"/>
  <c r="D212" i="4"/>
  <c r="C213" i="4" s="1"/>
  <c r="D212" i="3"/>
  <c r="C213" i="3" s="1"/>
  <c r="E193" i="2"/>
  <c r="F193" i="2"/>
  <c r="C214" i="1" l="1"/>
  <c r="D214" i="1" s="1"/>
  <c r="D213" i="5"/>
  <c r="C214" i="5" s="1"/>
  <c r="D213" i="4"/>
  <c r="C214" i="4" s="1"/>
  <c r="D213" i="3"/>
  <c r="C214" i="3" s="1"/>
  <c r="C194" i="2"/>
  <c r="D194" i="2"/>
  <c r="C215" i="1" l="1"/>
  <c r="D215" i="1" s="1"/>
  <c r="D214" i="5"/>
  <c r="C215" i="5" s="1"/>
  <c r="D214" i="4"/>
  <c r="C215" i="4" s="1"/>
  <c r="D214" i="3"/>
  <c r="C215" i="3" s="1"/>
  <c r="E194" i="2"/>
  <c r="C216" i="1" l="1"/>
  <c r="D216" i="1" s="1"/>
  <c r="D215" i="5"/>
  <c r="C216" i="5" s="1"/>
  <c r="D215" i="4"/>
  <c r="C216" i="4" s="1"/>
  <c r="D215" i="3"/>
  <c r="C216" i="3" s="1"/>
  <c r="C195" i="2"/>
  <c r="D195" i="2"/>
  <c r="E195" i="2" s="1"/>
  <c r="C217" i="1" l="1"/>
  <c r="D217" i="1" s="1"/>
  <c r="D216" i="5"/>
  <c r="C217" i="5" s="1"/>
  <c r="D216" i="4"/>
  <c r="C217" i="4" s="1"/>
  <c r="D216" i="3"/>
  <c r="C217" i="3" s="1"/>
  <c r="C196" i="2"/>
  <c r="D196" i="2"/>
  <c r="E196" i="2" s="1"/>
  <c r="C218" i="1" l="1"/>
  <c r="D218" i="1" s="1"/>
  <c r="D217" i="5"/>
  <c r="C218" i="5" s="1"/>
  <c r="D217" i="4"/>
  <c r="C218" i="4" s="1"/>
  <c r="D217" i="3"/>
  <c r="C218" i="3" s="1"/>
  <c r="C197" i="2"/>
  <c r="D197" i="2" s="1"/>
  <c r="E197" i="2" s="1"/>
  <c r="C219" i="1" l="1"/>
  <c r="D219" i="1" s="1"/>
  <c r="D218" i="5"/>
  <c r="C219" i="5" s="1"/>
  <c r="D218" i="4"/>
  <c r="C219" i="4" s="1"/>
  <c r="D218" i="3"/>
  <c r="C219" i="3" s="1"/>
  <c r="C198" i="2"/>
  <c r="D198" i="2"/>
  <c r="E198" i="2" s="1"/>
  <c r="C220" i="1" l="1"/>
  <c r="D220" i="1" s="1"/>
  <c r="D219" i="5"/>
  <c r="C220" i="5" s="1"/>
  <c r="D219" i="4"/>
  <c r="C220" i="4" s="1"/>
  <c r="D219" i="3"/>
  <c r="C220" i="3" s="1"/>
  <c r="C199" i="2"/>
  <c r="D199" i="2" s="1"/>
  <c r="E199" i="2" s="1"/>
  <c r="C221" i="1" l="1"/>
  <c r="D221" i="1" s="1"/>
  <c r="D220" i="5"/>
  <c r="C221" i="5" s="1"/>
  <c r="D220" i="4"/>
  <c r="C221" i="4" s="1"/>
  <c r="D220" i="3"/>
  <c r="C221" i="3" s="1"/>
  <c r="C200" i="2"/>
  <c r="D200" i="2"/>
  <c r="E200" i="2" s="1"/>
  <c r="C222" i="1" l="1"/>
  <c r="D222" i="1" s="1"/>
  <c r="D221" i="5"/>
  <c r="C222" i="5" s="1"/>
  <c r="D221" i="4"/>
  <c r="C222" i="4" s="1"/>
  <c r="D221" i="3"/>
  <c r="C222" i="3" s="1"/>
  <c r="C201" i="2"/>
  <c r="D201" i="2"/>
  <c r="E201" i="2" s="1"/>
  <c r="C223" i="1" l="1"/>
  <c r="D223" i="1" s="1"/>
  <c r="D222" i="5"/>
  <c r="C223" i="5" s="1"/>
  <c r="D222" i="4"/>
  <c r="C223" i="4" s="1"/>
  <c r="D222" i="3"/>
  <c r="C223" i="3" s="1"/>
  <c r="C202" i="2"/>
  <c r="D202" i="2"/>
  <c r="E202" i="2" s="1"/>
  <c r="C224" i="1" l="1"/>
  <c r="D224" i="1" s="1"/>
  <c r="D223" i="5"/>
  <c r="C224" i="5" s="1"/>
  <c r="D223" i="4"/>
  <c r="C224" i="4" s="1"/>
  <c r="D223" i="3"/>
  <c r="C224" i="3" s="1"/>
  <c r="C203" i="2"/>
  <c r="D203" i="2"/>
  <c r="E203" i="2" s="1"/>
  <c r="C225" i="1" l="1"/>
  <c r="D225" i="1" s="1"/>
  <c r="D224" i="5"/>
  <c r="C225" i="5" s="1"/>
  <c r="D224" i="4"/>
  <c r="C225" i="4" s="1"/>
  <c r="D224" i="3"/>
  <c r="C225" i="3" s="1"/>
  <c r="C204" i="2"/>
  <c r="D204" i="2" s="1"/>
  <c r="E204" i="2" s="1"/>
  <c r="C226" i="1" l="1"/>
  <c r="D226" i="1" s="1"/>
  <c r="D225" i="5"/>
  <c r="C226" i="5" s="1"/>
  <c r="D225" i="4"/>
  <c r="C226" i="4" s="1"/>
  <c r="D225" i="3"/>
  <c r="C226" i="3" s="1"/>
  <c r="C205" i="2"/>
  <c r="D205" i="2"/>
  <c r="C227" i="1" l="1"/>
  <c r="D227" i="1" s="1"/>
  <c r="D226" i="5"/>
  <c r="C227" i="5" s="1"/>
  <c r="D226" i="4"/>
  <c r="C227" i="4" s="1"/>
  <c r="D226" i="3"/>
  <c r="C227" i="3" s="1"/>
  <c r="E205" i="2"/>
  <c r="F205" i="2"/>
  <c r="C228" i="1" l="1"/>
  <c r="D228" i="1" s="1"/>
  <c r="D227" i="5"/>
  <c r="C228" i="5" s="1"/>
  <c r="D227" i="4"/>
  <c r="C228" i="4" s="1"/>
  <c r="D227" i="3"/>
  <c r="C228" i="3" s="1"/>
  <c r="C206" i="2"/>
  <c r="D206" i="2"/>
  <c r="E206" i="2" s="1"/>
  <c r="C229" i="1" l="1"/>
  <c r="D229" i="1" s="1"/>
  <c r="D228" i="5"/>
  <c r="C229" i="5" s="1"/>
  <c r="D228" i="4"/>
  <c r="C229" i="4" s="1"/>
  <c r="D228" i="3"/>
  <c r="C229" i="3" s="1"/>
  <c r="C207" i="2"/>
  <c r="D207" i="2"/>
  <c r="E207" i="2" s="1"/>
  <c r="C230" i="1" l="1"/>
  <c r="D230" i="1" s="1"/>
  <c r="D229" i="5"/>
  <c r="C230" i="5" s="1"/>
  <c r="D229" i="4"/>
  <c r="C230" i="4" s="1"/>
  <c r="D229" i="3"/>
  <c r="C230" i="3" s="1"/>
  <c r="C208" i="2"/>
  <c r="D208" i="2"/>
  <c r="E208" i="2" s="1"/>
  <c r="C231" i="1" l="1"/>
  <c r="D231" i="1" s="1"/>
  <c r="D230" i="5"/>
  <c r="C231" i="5" s="1"/>
  <c r="D230" i="4"/>
  <c r="C231" i="4" s="1"/>
  <c r="D230" i="3"/>
  <c r="C231" i="3" s="1"/>
  <c r="C209" i="2"/>
  <c r="D209" i="2"/>
  <c r="E209" i="2" s="1"/>
  <c r="C232" i="1" l="1"/>
  <c r="D232" i="1" s="1"/>
  <c r="D231" i="5"/>
  <c r="C232" i="5" s="1"/>
  <c r="D231" i="4"/>
  <c r="C232" i="4" s="1"/>
  <c r="D231" i="3"/>
  <c r="C232" i="3" s="1"/>
  <c r="C210" i="2"/>
  <c r="D210" i="2"/>
  <c r="E210" i="2" s="1"/>
  <c r="C233" i="1" l="1"/>
  <c r="D233" i="1" s="1"/>
  <c r="D232" i="5"/>
  <c r="C233" i="5" s="1"/>
  <c r="D232" i="4"/>
  <c r="C233" i="4" s="1"/>
  <c r="D232" i="3"/>
  <c r="C233" i="3" s="1"/>
  <c r="C211" i="2"/>
  <c r="D211" i="2"/>
  <c r="E211" i="2" s="1"/>
  <c r="C234" i="1" l="1"/>
  <c r="D234" i="1" s="1"/>
  <c r="D233" i="5"/>
  <c r="C234" i="5" s="1"/>
  <c r="D233" i="4"/>
  <c r="C234" i="4" s="1"/>
  <c r="D233" i="3"/>
  <c r="C234" i="3" s="1"/>
  <c r="C212" i="2"/>
  <c r="D212" i="2"/>
  <c r="E212" i="2" s="1"/>
  <c r="C235" i="1" l="1"/>
  <c r="D235" i="1" s="1"/>
  <c r="D234" i="5"/>
  <c r="C235" i="5" s="1"/>
  <c r="D234" i="4"/>
  <c r="C235" i="4" s="1"/>
  <c r="D234" i="3"/>
  <c r="C235" i="3" s="1"/>
  <c r="C213" i="2"/>
  <c r="D213" i="2"/>
  <c r="E213" i="2" s="1"/>
  <c r="C236" i="1" l="1"/>
  <c r="D236" i="1" s="1"/>
  <c r="D235" i="5"/>
  <c r="C236" i="5" s="1"/>
  <c r="D235" i="4"/>
  <c r="C236" i="4" s="1"/>
  <c r="D235" i="3"/>
  <c r="C236" i="3" s="1"/>
  <c r="C214" i="2"/>
  <c r="D214" i="2"/>
  <c r="E214" i="2" s="1"/>
  <c r="C237" i="1" l="1"/>
  <c r="D237" i="1" s="1"/>
  <c r="D236" i="5"/>
  <c r="C237" i="5" s="1"/>
  <c r="D236" i="4"/>
  <c r="C237" i="4" s="1"/>
  <c r="D236" i="3"/>
  <c r="C237" i="3" s="1"/>
  <c r="C215" i="2"/>
  <c r="D215" i="2"/>
  <c r="E215" i="2" s="1"/>
  <c r="C238" i="1" l="1"/>
  <c r="D238" i="1" s="1"/>
  <c r="D237" i="5"/>
  <c r="C238" i="5" s="1"/>
  <c r="D237" i="4"/>
  <c r="C238" i="4" s="1"/>
  <c r="D237" i="3"/>
  <c r="C238" i="3" s="1"/>
  <c r="C216" i="2"/>
  <c r="D216" i="2"/>
  <c r="E216" i="2" s="1"/>
  <c r="C239" i="1" l="1"/>
  <c r="D239" i="1" s="1"/>
  <c r="D238" i="5"/>
  <c r="C239" i="5" s="1"/>
  <c r="D238" i="4"/>
  <c r="C239" i="4" s="1"/>
  <c r="D238" i="3"/>
  <c r="C239" i="3" s="1"/>
  <c r="C217" i="2"/>
  <c r="D217" i="2"/>
  <c r="C240" i="1" l="1"/>
  <c r="D240" i="1" s="1"/>
  <c r="D239" i="5"/>
  <c r="C240" i="5" s="1"/>
  <c r="D239" i="4"/>
  <c r="C240" i="4" s="1"/>
  <c r="D239" i="3"/>
  <c r="C240" i="3" s="1"/>
  <c r="E217" i="2"/>
  <c r="F217" i="2"/>
  <c r="C241" i="1" l="1"/>
  <c r="D241" i="1" s="1"/>
  <c r="D240" i="5"/>
  <c r="C241" i="5" s="1"/>
  <c r="D240" i="4"/>
  <c r="C241" i="4" s="1"/>
  <c r="D240" i="3"/>
  <c r="C241" i="3" s="1"/>
  <c r="C218" i="2"/>
  <c r="D218" i="2"/>
  <c r="C242" i="1" l="1"/>
  <c r="D242" i="1" s="1"/>
  <c r="D241" i="5"/>
  <c r="C242" i="5" s="1"/>
  <c r="D241" i="4"/>
  <c r="C242" i="4" s="1"/>
  <c r="D241" i="3"/>
  <c r="C242" i="3" s="1"/>
  <c r="E218" i="2"/>
  <c r="C243" i="1" l="1"/>
  <c r="D243" i="1" s="1"/>
  <c r="D242" i="5"/>
  <c r="C243" i="5" s="1"/>
  <c r="D242" i="4"/>
  <c r="C243" i="4" s="1"/>
  <c r="D242" i="3"/>
  <c r="C243" i="3" s="1"/>
  <c r="C219" i="2"/>
  <c r="D219" i="2"/>
  <c r="E219" i="2" s="1"/>
  <c r="C244" i="1" l="1"/>
  <c r="D244" i="1" s="1"/>
  <c r="D243" i="5"/>
  <c r="C244" i="5" s="1"/>
  <c r="D243" i="4"/>
  <c r="C244" i="4" s="1"/>
  <c r="D243" i="3"/>
  <c r="C244" i="3" s="1"/>
  <c r="C220" i="2"/>
  <c r="D220" i="2"/>
  <c r="E220" i="2" s="1"/>
  <c r="C245" i="1" l="1"/>
  <c r="D245" i="1" s="1"/>
  <c r="D244" i="5"/>
  <c r="C245" i="5" s="1"/>
  <c r="D244" i="4"/>
  <c r="C245" i="4" s="1"/>
  <c r="D244" i="3"/>
  <c r="C245" i="3" s="1"/>
  <c r="C221" i="2"/>
  <c r="D221" i="2"/>
  <c r="E221" i="2" s="1"/>
  <c r="C246" i="1" l="1"/>
  <c r="D246" i="1" s="1"/>
  <c r="D245" i="5"/>
  <c r="C246" i="5" s="1"/>
  <c r="D245" i="4"/>
  <c r="C246" i="4" s="1"/>
  <c r="D245" i="3"/>
  <c r="C246" i="3" s="1"/>
  <c r="C222" i="2"/>
  <c r="D222" i="2" s="1"/>
  <c r="E222" i="2" s="1"/>
  <c r="C247" i="1" l="1"/>
  <c r="D247" i="1" s="1"/>
  <c r="D246" i="5"/>
  <c r="C247" i="5" s="1"/>
  <c r="D246" i="4"/>
  <c r="C247" i="4" s="1"/>
  <c r="D246" i="3"/>
  <c r="C247" i="3" s="1"/>
  <c r="C223" i="2"/>
  <c r="D223" i="2"/>
  <c r="E223" i="2" s="1"/>
  <c r="C248" i="1" l="1"/>
  <c r="D248" i="1" s="1"/>
  <c r="D247" i="5"/>
  <c r="C248" i="5" s="1"/>
  <c r="D247" i="4"/>
  <c r="C248" i="4" s="1"/>
  <c r="D247" i="3"/>
  <c r="C248" i="3" s="1"/>
  <c r="C224" i="2"/>
  <c r="D224" i="2"/>
  <c r="E224" i="2" s="1"/>
  <c r="C249" i="1" l="1"/>
  <c r="D249" i="1"/>
  <c r="D248" i="5"/>
  <c r="C249" i="5" s="1"/>
  <c r="D248" i="4"/>
  <c r="C249" i="4" s="1"/>
  <c r="D248" i="3"/>
  <c r="C249" i="3" s="1"/>
  <c r="C225" i="2"/>
  <c r="D225" i="2"/>
  <c r="E225" i="2" s="1"/>
  <c r="C250" i="1" l="1"/>
  <c r="D250" i="1" s="1"/>
  <c r="D249" i="5"/>
  <c r="C250" i="5" s="1"/>
  <c r="D249" i="4"/>
  <c r="C250" i="4" s="1"/>
  <c r="D249" i="3"/>
  <c r="C250" i="3" s="1"/>
  <c r="C226" i="2"/>
  <c r="D226" i="2"/>
  <c r="E226" i="2" s="1"/>
  <c r="C251" i="1" l="1"/>
  <c r="D251" i="1" s="1"/>
  <c r="D250" i="5"/>
  <c r="C251" i="5" s="1"/>
  <c r="D250" i="4"/>
  <c r="C251" i="4" s="1"/>
  <c r="D250" i="3"/>
  <c r="C251" i="3" s="1"/>
  <c r="C227" i="2"/>
  <c r="D227" i="2"/>
  <c r="E227" i="2" s="1"/>
  <c r="C252" i="1" l="1"/>
  <c r="D252" i="1" s="1"/>
  <c r="D251" i="5"/>
  <c r="C252" i="5" s="1"/>
  <c r="D251" i="4"/>
  <c r="C252" i="4" s="1"/>
  <c r="D251" i="3"/>
  <c r="C252" i="3" s="1"/>
  <c r="C228" i="2"/>
  <c r="D228" i="2"/>
  <c r="E228" i="2" s="1"/>
  <c r="C253" i="1" l="1"/>
  <c r="D253" i="1" s="1"/>
  <c r="D252" i="5"/>
  <c r="C253" i="5" s="1"/>
  <c r="D252" i="4"/>
  <c r="C253" i="4" s="1"/>
  <c r="D252" i="3"/>
  <c r="C253" i="3" s="1"/>
  <c r="C229" i="2"/>
  <c r="D229" i="2"/>
  <c r="C254" i="1" l="1"/>
  <c r="D254" i="1" s="1"/>
  <c r="D253" i="5"/>
  <c r="C254" i="5" s="1"/>
  <c r="D253" i="4"/>
  <c r="C254" i="4" s="1"/>
  <c r="D253" i="3"/>
  <c r="C254" i="3" s="1"/>
  <c r="E229" i="2"/>
  <c r="F229" i="2"/>
  <c r="C255" i="1" l="1"/>
  <c r="D255" i="1" s="1"/>
  <c r="D254" i="5"/>
  <c r="C255" i="5" s="1"/>
  <c r="D254" i="4"/>
  <c r="C255" i="4" s="1"/>
  <c r="D254" i="3"/>
  <c r="C255" i="3" s="1"/>
  <c r="C230" i="2"/>
  <c r="D230" i="2"/>
  <c r="C256" i="1" l="1"/>
  <c r="D256" i="1" s="1"/>
  <c r="D255" i="5"/>
  <c r="C256" i="5" s="1"/>
  <c r="D255" i="4"/>
  <c r="C256" i="4" s="1"/>
  <c r="D255" i="3"/>
  <c r="C256" i="3" s="1"/>
  <c r="E230" i="2"/>
  <c r="C257" i="1" l="1"/>
  <c r="D257" i="1" s="1"/>
  <c r="D256" i="5"/>
  <c r="C257" i="5" s="1"/>
  <c r="D256" i="4"/>
  <c r="C257" i="4" s="1"/>
  <c r="D256" i="3"/>
  <c r="C257" i="3" s="1"/>
  <c r="C231" i="2"/>
  <c r="D231" i="2"/>
  <c r="E231" i="2" s="1"/>
  <c r="C258" i="1" l="1"/>
  <c r="D258" i="1" s="1"/>
  <c r="D257" i="5"/>
  <c r="C258" i="5" s="1"/>
  <c r="D257" i="4"/>
  <c r="C258" i="4" s="1"/>
  <c r="D257" i="3"/>
  <c r="C258" i="3" s="1"/>
  <c r="C232" i="2"/>
  <c r="D232" i="2"/>
  <c r="E232" i="2" s="1"/>
  <c r="C259" i="1" l="1"/>
  <c r="D259" i="1" s="1"/>
  <c r="D258" i="5"/>
  <c r="C259" i="5" s="1"/>
  <c r="D258" i="4"/>
  <c r="C259" i="4" s="1"/>
  <c r="D258" i="3"/>
  <c r="C259" i="3" s="1"/>
  <c r="C233" i="2"/>
  <c r="D233" i="2"/>
  <c r="E233" i="2" s="1"/>
  <c r="C260" i="1" l="1"/>
  <c r="D260" i="1"/>
  <c r="D259" i="5"/>
  <c r="C260" i="5" s="1"/>
  <c r="D259" i="4"/>
  <c r="C260" i="4" s="1"/>
  <c r="D259" i="3"/>
  <c r="C260" i="3" s="1"/>
  <c r="C234" i="2"/>
  <c r="D234" i="2"/>
  <c r="E234" i="2" s="1"/>
  <c r="C261" i="1" l="1"/>
  <c r="D261" i="1" s="1"/>
  <c r="D260" i="5"/>
  <c r="C261" i="5" s="1"/>
  <c r="D260" i="4"/>
  <c r="C261" i="4" s="1"/>
  <c r="D260" i="3"/>
  <c r="C261" i="3" s="1"/>
  <c r="C235" i="2"/>
  <c r="D235" i="2"/>
  <c r="E235" i="2" s="1"/>
  <c r="C262" i="1" l="1"/>
  <c r="D262" i="1" s="1"/>
  <c r="D261" i="5"/>
  <c r="C262" i="5" s="1"/>
  <c r="D261" i="4"/>
  <c r="C262" i="4" s="1"/>
  <c r="D261" i="3"/>
  <c r="C262" i="3" s="1"/>
  <c r="C236" i="2"/>
  <c r="D236" i="2"/>
  <c r="E236" i="2" s="1"/>
  <c r="C263" i="1" l="1"/>
  <c r="D263" i="1"/>
  <c r="D262" i="5"/>
  <c r="C263" i="5" s="1"/>
  <c r="D262" i="4"/>
  <c r="C263" i="4" s="1"/>
  <c r="D262" i="3"/>
  <c r="C263" i="3" s="1"/>
  <c r="C237" i="2"/>
  <c r="D237" i="2"/>
  <c r="E237" i="2" s="1"/>
  <c r="C264" i="1" l="1"/>
  <c r="D264" i="1" s="1"/>
  <c r="D263" i="5"/>
  <c r="C264" i="5" s="1"/>
  <c r="D263" i="4"/>
  <c r="C264" i="4" s="1"/>
  <c r="D263" i="3"/>
  <c r="C264" i="3" s="1"/>
  <c r="C238" i="2"/>
  <c r="D238" i="2"/>
  <c r="E238" i="2" s="1"/>
  <c r="C265" i="1" l="1"/>
  <c r="D265" i="1" s="1"/>
  <c r="D264" i="5"/>
  <c r="C265" i="5" s="1"/>
  <c r="D264" i="4"/>
  <c r="C265" i="4" s="1"/>
  <c r="D264" i="3"/>
  <c r="C265" i="3" s="1"/>
  <c r="C239" i="2"/>
  <c r="D239" i="2"/>
  <c r="E239" i="2" s="1"/>
  <c r="C266" i="1" l="1"/>
  <c r="D266" i="1" s="1"/>
  <c r="D265" i="5"/>
  <c r="C266" i="5" s="1"/>
  <c r="D265" i="4"/>
  <c r="C266" i="4" s="1"/>
  <c r="D265" i="3"/>
  <c r="C266" i="3" s="1"/>
  <c r="C240" i="2"/>
  <c r="D240" i="2"/>
  <c r="E240" i="2" s="1"/>
  <c r="C267" i="1" l="1"/>
  <c r="D267" i="1" s="1"/>
  <c r="D266" i="5"/>
  <c r="C267" i="5" s="1"/>
  <c r="D266" i="4"/>
  <c r="C267" i="4" s="1"/>
  <c r="D266" i="3"/>
  <c r="C267" i="3" s="1"/>
  <c r="C241" i="2"/>
  <c r="D241" i="2"/>
  <c r="C268" i="1" l="1"/>
  <c r="D268" i="1"/>
  <c r="D267" i="5"/>
  <c r="C268" i="5" s="1"/>
  <c r="D267" i="4"/>
  <c r="C268" i="4" s="1"/>
  <c r="D267" i="3"/>
  <c r="C268" i="3" s="1"/>
  <c r="E241" i="2"/>
  <c r="C269" i="1" l="1"/>
  <c r="D269" i="1" s="1"/>
  <c r="D268" i="5"/>
  <c r="C269" i="5" s="1"/>
  <c r="D268" i="4"/>
  <c r="C269" i="4" s="1"/>
  <c r="D268" i="3"/>
  <c r="C269" i="3" s="1"/>
  <c r="C242" i="2"/>
  <c r="D242" i="2"/>
  <c r="E242" i="2" s="1"/>
  <c r="F241" i="2"/>
  <c r="C270" i="1" l="1"/>
  <c r="D270" i="1" s="1"/>
  <c r="D269" i="5"/>
  <c r="C270" i="5" s="1"/>
  <c r="D269" i="4"/>
  <c r="C270" i="4" s="1"/>
  <c r="D269" i="3"/>
  <c r="C270" i="3" s="1"/>
  <c r="C243" i="2"/>
  <c r="D243" i="2"/>
  <c r="E243" i="2" s="1"/>
  <c r="C271" i="1" l="1"/>
  <c r="D271" i="1" s="1"/>
  <c r="D270" i="5"/>
  <c r="C271" i="5" s="1"/>
  <c r="D270" i="4"/>
  <c r="C271" i="4" s="1"/>
  <c r="D270" i="3"/>
  <c r="C271" i="3" s="1"/>
  <c r="C244" i="2"/>
  <c r="D244" i="2"/>
  <c r="E244" i="2" s="1"/>
  <c r="C272" i="1" l="1"/>
  <c r="D272" i="1" s="1"/>
  <c r="D271" i="5"/>
  <c r="C272" i="5" s="1"/>
  <c r="D271" i="4"/>
  <c r="C272" i="4" s="1"/>
  <c r="D271" i="3"/>
  <c r="C272" i="3" s="1"/>
  <c r="C245" i="2"/>
  <c r="D245" i="2"/>
  <c r="E245" i="2" s="1"/>
  <c r="C273" i="1" l="1"/>
  <c r="D273" i="1" s="1"/>
  <c r="D272" i="5"/>
  <c r="C273" i="5" s="1"/>
  <c r="D272" i="4"/>
  <c r="C273" i="4" s="1"/>
  <c r="D272" i="3"/>
  <c r="C273" i="3" s="1"/>
  <c r="C246" i="2"/>
  <c r="D246" i="2"/>
  <c r="E246" i="2" s="1"/>
  <c r="C274" i="1" l="1"/>
  <c r="D274" i="1" s="1"/>
  <c r="D273" i="5"/>
  <c r="C274" i="5" s="1"/>
  <c r="D273" i="4"/>
  <c r="C274" i="4" s="1"/>
  <c r="D273" i="3"/>
  <c r="C274" i="3" s="1"/>
  <c r="C247" i="2"/>
  <c r="D247" i="2"/>
  <c r="E247" i="2" s="1"/>
  <c r="C275" i="1" l="1"/>
  <c r="D275" i="1" s="1"/>
  <c r="D274" i="5"/>
  <c r="C275" i="5" s="1"/>
  <c r="D274" i="4"/>
  <c r="C275" i="4" s="1"/>
  <c r="D274" i="3"/>
  <c r="C275" i="3" s="1"/>
  <c r="C248" i="2"/>
  <c r="D248" i="2" s="1"/>
  <c r="E248" i="2" s="1"/>
  <c r="C276" i="1" l="1"/>
  <c r="D276" i="1" s="1"/>
  <c r="D275" i="5"/>
  <c r="C276" i="5" s="1"/>
  <c r="D275" i="4"/>
  <c r="C276" i="4" s="1"/>
  <c r="D275" i="3"/>
  <c r="C276" i="3" s="1"/>
  <c r="C249" i="2"/>
  <c r="D249" i="2"/>
  <c r="E249" i="2" s="1"/>
  <c r="C277" i="1" l="1"/>
  <c r="D277" i="1" s="1"/>
  <c r="D276" i="5"/>
  <c r="C277" i="5" s="1"/>
  <c r="D276" i="4"/>
  <c r="C277" i="4" s="1"/>
  <c r="D276" i="3"/>
  <c r="C277" i="3" s="1"/>
  <c r="C250" i="2"/>
  <c r="D250" i="2"/>
  <c r="E250" i="2" s="1"/>
  <c r="C278" i="1" l="1"/>
  <c r="D278" i="1"/>
  <c r="D277" i="5"/>
  <c r="C278" i="5" s="1"/>
  <c r="D277" i="4"/>
  <c r="C278" i="4" s="1"/>
  <c r="D277" i="3"/>
  <c r="C278" i="3" s="1"/>
  <c r="C251" i="2"/>
  <c r="D251" i="2"/>
  <c r="E251" i="2" s="1"/>
  <c r="C279" i="1" l="1"/>
  <c r="D279" i="1"/>
  <c r="D278" i="5"/>
  <c r="C279" i="5" s="1"/>
  <c r="D278" i="4"/>
  <c r="C279" i="4" s="1"/>
  <c r="D278" i="3"/>
  <c r="C279" i="3" s="1"/>
  <c r="C252" i="2"/>
  <c r="D252" i="2"/>
  <c r="E252" i="2" s="1"/>
  <c r="C280" i="1" l="1"/>
  <c r="D280" i="1" s="1"/>
  <c r="D279" i="5"/>
  <c r="C280" i="5" s="1"/>
  <c r="D279" i="4"/>
  <c r="C280" i="4" s="1"/>
  <c r="D279" i="3"/>
  <c r="C280" i="3" s="1"/>
  <c r="C253" i="2"/>
  <c r="D253" i="2"/>
  <c r="C281" i="1" l="1"/>
  <c r="D281" i="1" s="1"/>
  <c r="D280" i="5"/>
  <c r="C281" i="5" s="1"/>
  <c r="D280" i="4"/>
  <c r="C281" i="4" s="1"/>
  <c r="D280" i="3"/>
  <c r="C281" i="3" s="1"/>
  <c r="E253" i="2"/>
  <c r="F253" i="2"/>
  <c r="C282" i="1" l="1"/>
  <c r="D282" i="1" s="1"/>
  <c r="D281" i="5"/>
  <c r="C282" i="5" s="1"/>
  <c r="D281" i="4"/>
  <c r="C282" i="4" s="1"/>
  <c r="D281" i="3"/>
  <c r="C282" i="3" s="1"/>
  <c r="C254" i="2"/>
  <c r="D254" i="2"/>
  <c r="E254" i="2" s="1"/>
  <c r="C283" i="1" l="1"/>
  <c r="D283" i="1" s="1"/>
  <c r="D282" i="5"/>
  <c r="C283" i="5" s="1"/>
  <c r="D282" i="4"/>
  <c r="C283" i="4" s="1"/>
  <c r="D282" i="3"/>
  <c r="C283" i="3" s="1"/>
  <c r="C255" i="2"/>
  <c r="D255" i="2"/>
  <c r="E255" i="2" s="1"/>
  <c r="C284" i="1" l="1"/>
  <c r="D284" i="1" s="1"/>
  <c r="D283" i="5"/>
  <c r="C284" i="5" s="1"/>
  <c r="D283" i="4"/>
  <c r="C284" i="4" s="1"/>
  <c r="D283" i="3"/>
  <c r="C284" i="3" s="1"/>
  <c r="C256" i="2"/>
  <c r="D256" i="2"/>
  <c r="E256" i="2" s="1"/>
  <c r="C285" i="1" l="1"/>
  <c r="D285" i="1"/>
  <c r="D284" i="5"/>
  <c r="C285" i="5" s="1"/>
  <c r="D284" i="4"/>
  <c r="C285" i="4" s="1"/>
  <c r="D284" i="3"/>
  <c r="C285" i="3" s="1"/>
  <c r="C257" i="2"/>
  <c r="D257" i="2"/>
  <c r="E257" i="2" s="1"/>
  <c r="C286" i="1" l="1"/>
  <c r="D286" i="1"/>
  <c r="D285" i="5"/>
  <c r="C286" i="5" s="1"/>
  <c r="D285" i="4"/>
  <c r="C286" i="4" s="1"/>
  <c r="D285" i="3"/>
  <c r="C286" i="3" s="1"/>
  <c r="C258" i="2"/>
  <c r="D258" i="2"/>
  <c r="E258" i="2" s="1"/>
  <c r="C287" i="1" l="1"/>
  <c r="D287" i="1"/>
  <c r="D286" i="5"/>
  <c r="C287" i="5" s="1"/>
  <c r="D286" i="4"/>
  <c r="C287" i="4" s="1"/>
  <c r="D286" i="3"/>
  <c r="C287" i="3" s="1"/>
  <c r="C259" i="2"/>
  <c r="D259" i="2" s="1"/>
  <c r="E259" i="2" s="1"/>
  <c r="C288" i="1" l="1"/>
  <c r="D288" i="1" s="1"/>
  <c r="D287" i="5"/>
  <c r="C288" i="5" s="1"/>
  <c r="D287" i="4"/>
  <c r="C288" i="4" s="1"/>
  <c r="D287" i="3"/>
  <c r="C288" i="3" s="1"/>
  <c r="C260" i="2"/>
  <c r="D260" i="2"/>
  <c r="E260" i="2" s="1"/>
  <c r="C289" i="1" l="1"/>
  <c r="D289" i="1" s="1"/>
  <c r="D288" i="5"/>
  <c r="C289" i="5" s="1"/>
  <c r="D288" i="4"/>
  <c r="C289" i="4" s="1"/>
  <c r="D288" i="3"/>
  <c r="C289" i="3" s="1"/>
  <c r="C261" i="2"/>
  <c r="D261" i="2"/>
  <c r="E261" i="2" s="1"/>
  <c r="C290" i="1" l="1"/>
  <c r="D290" i="1" s="1"/>
  <c r="D289" i="5"/>
  <c r="C290" i="5" s="1"/>
  <c r="D289" i="4"/>
  <c r="C290" i="4" s="1"/>
  <c r="D289" i="3"/>
  <c r="C290" i="3" s="1"/>
  <c r="C262" i="2"/>
  <c r="D262" i="2"/>
  <c r="E262" i="2" s="1"/>
  <c r="C291" i="1" l="1"/>
  <c r="D291" i="1" s="1"/>
  <c r="D290" i="5"/>
  <c r="C291" i="5" s="1"/>
  <c r="D290" i="4"/>
  <c r="C291" i="4" s="1"/>
  <c r="D290" i="3"/>
  <c r="C291" i="3" s="1"/>
  <c r="C263" i="2"/>
  <c r="D263" i="2"/>
  <c r="E263" i="2" s="1"/>
  <c r="C292" i="1" l="1"/>
  <c r="D292" i="1" s="1"/>
  <c r="D291" i="5"/>
  <c r="C292" i="5" s="1"/>
  <c r="D291" i="4"/>
  <c r="C292" i="4" s="1"/>
  <c r="D291" i="3"/>
  <c r="C292" i="3" s="1"/>
  <c r="C264" i="2"/>
  <c r="D264" i="2"/>
  <c r="E264" i="2" s="1"/>
  <c r="C293" i="1" l="1"/>
  <c r="D293" i="1" s="1"/>
  <c r="D292" i="5"/>
  <c r="C293" i="5" s="1"/>
  <c r="D292" i="4"/>
  <c r="C293" i="4" s="1"/>
  <c r="D292" i="3"/>
  <c r="C293" i="3" s="1"/>
  <c r="C265" i="2"/>
  <c r="D265" i="2"/>
  <c r="C294" i="1" l="1"/>
  <c r="D294" i="1" s="1"/>
  <c r="D293" i="5"/>
  <c r="C294" i="5" s="1"/>
  <c r="D293" i="4"/>
  <c r="C294" i="4" s="1"/>
  <c r="D293" i="3"/>
  <c r="C294" i="3" s="1"/>
  <c r="E265" i="2"/>
  <c r="F265" i="2"/>
  <c r="C295" i="1" l="1"/>
  <c r="D295" i="1"/>
  <c r="D294" i="5"/>
  <c r="C295" i="5" s="1"/>
  <c r="D294" i="4"/>
  <c r="C295" i="4" s="1"/>
  <c r="D294" i="3"/>
  <c r="C295" i="3" s="1"/>
  <c r="C266" i="2"/>
  <c r="D266" i="2" s="1"/>
  <c r="C296" i="1" l="1"/>
  <c r="D296" i="1" s="1"/>
  <c r="D295" i="5"/>
  <c r="C296" i="5" s="1"/>
  <c r="D295" i="4"/>
  <c r="C296" i="4" s="1"/>
  <c r="D295" i="3"/>
  <c r="C296" i="3" s="1"/>
  <c r="E266" i="2"/>
  <c r="C297" i="1" l="1"/>
  <c r="D297" i="1" s="1"/>
  <c r="D296" i="5"/>
  <c r="C297" i="5" s="1"/>
  <c r="D296" i="4"/>
  <c r="C297" i="4" s="1"/>
  <c r="D296" i="3"/>
  <c r="C297" i="3" s="1"/>
  <c r="C267" i="2"/>
  <c r="D267" i="2"/>
  <c r="E267" i="2" s="1"/>
  <c r="C298" i="1" l="1"/>
  <c r="D298" i="1" s="1"/>
  <c r="D297" i="5"/>
  <c r="C298" i="5" s="1"/>
  <c r="D297" i="4"/>
  <c r="C298" i="4" s="1"/>
  <c r="D297" i="3"/>
  <c r="C298" i="3" s="1"/>
  <c r="C268" i="2"/>
  <c r="D268" i="2"/>
  <c r="E268" i="2" s="1"/>
  <c r="C299" i="1" l="1"/>
  <c r="D299" i="1" s="1"/>
  <c r="D298" i="5"/>
  <c r="C299" i="5" s="1"/>
  <c r="D298" i="4"/>
  <c r="C299" i="4" s="1"/>
  <c r="D298" i="3"/>
  <c r="C299" i="3" s="1"/>
  <c r="C269" i="2"/>
  <c r="D269" i="2"/>
  <c r="E269" i="2" s="1"/>
  <c r="C300" i="1" l="1"/>
  <c r="D300" i="1" s="1"/>
  <c r="D299" i="5"/>
  <c r="C300" i="5" s="1"/>
  <c r="D299" i="4"/>
  <c r="C300" i="4" s="1"/>
  <c r="D299" i="3"/>
  <c r="C300" i="3" s="1"/>
  <c r="C270" i="2"/>
  <c r="D270" i="2"/>
  <c r="E270" i="2" s="1"/>
  <c r="C301" i="1" l="1"/>
  <c r="D301" i="1" s="1"/>
  <c r="D300" i="5"/>
  <c r="C301" i="5" s="1"/>
  <c r="D300" i="4"/>
  <c r="C301" i="4" s="1"/>
  <c r="D300" i="3"/>
  <c r="C301" i="3" s="1"/>
  <c r="C271" i="2"/>
  <c r="D271" i="2" s="1"/>
  <c r="E271" i="2" s="1"/>
  <c r="C302" i="1" l="1"/>
  <c r="D302" i="1" s="1"/>
  <c r="D301" i="5"/>
  <c r="C302" i="5" s="1"/>
  <c r="D301" i="4"/>
  <c r="C302" i="4" s="1"/>
  <c r="D301" i="3"/>
  <c r="C302" i="3" s="1"/>
  <c r="C272" i="2"/>
  <c r="D272" i="2"/>
  <c r="E272" i="2" s="1"/>
  <c r="C303" i="1" l="1"/>
  <c r="D303" i="1" s="1"/>
  <c r="D302" i="5"/>
  <c r="C303" i="5" s="1"/>
  <c r="D302" i="4"/>
  <c r="C303" i="4" s="1"/>
  <c r="D302" i="3"/>
  <c r="C303" i="3" s="1"/>
  <c r="C273" i="2"/>
  <c r="D273" i="2"/>
  <c r="E273" i="2" s="1"/>
  <c r="C304" i="1" l="1"/>
  <c r="D304" i="1" s="1"/>
  <c r="D303" i="5"/>
  <c r="C304" i="5" s="1"/>
  <c r="D303" i="4"/>
  <c r="C304" i="4" s="1"/>
  <c r="D303" i="3"/>
  <c r="C304" i="3" s="1"/>
  <c r="C274" i="2"/>
  <c r="D274" i="2"/>
  <c r="E274" i="2" s="1"/>
  <c r="C305" i="1" l="1"/>
  <c r="D305" i="1" s="1"/>
  <c r="D304" i="5"/>
  <c r="C305" i="5" s="1"/>
  <c r="D304" i="4"/>
  <c r="C305" i="4" s="1"/>
  <c r="D304" i="3"/>
  <c r="C305" i="3" s="1"/>
  <c r="C275" i="2"/>
  <c r="D275" i="2" s="1"/>
  <c r="E275" i="2" s="1"/>
  <c r="C306" i="1" l="1"/>
  <c r="D306" i="1" s="1"/>
  <c r="D305" i="5"/>
  <c r="C306" i="5" s="1"/>
  <c r="D305" i="4"/>
  <c r="C306" i="4" s="1"/>
  <c r="D305" i="3"/>
  <c r="C306" i="3" s="1"/>
  <c r="C276" i="2"/>
  <c r="D276" i="2"/>
  <c r="E276" i="2" s="1"/>
  <c r="C307" i="1" l="1"/>
  <c r="D307" i="1" s="1"/>
  <c r="D306" i="5"/>
  <c r="C307" i="5" s="1"/>
  <c r="D306" i="4"/>
  <c r="C307" i="4" s="1"/>
  <c r="D306" i="3"/>
  <c r="C307" i="3" s="1"/>
  <c r="C277" i="2"/>
  <c r="D277" i="2"/>
  <c r="C308" i="1" l="1"/>
  <c r="D308" i="1"/>
  <c r="D307" i="5"/>
  <c r="C308" i="5" s="1"/>
  <c r="D307" i="4"/>
  <c r="C308" i="4" s="1"/>
  <c r="D307" i="3"/>
  <c r="C308" i="3" s="1"/>
  <c r="E277" i="2"/>
  <c r="F277" i="2"/>
  <c r="C309" i="1" l="1"/>
  <c r="D309" i="1" s="1"/>
  <c r="D308" i="5"/>
  <c r="C309" i="5" s="1"/>
  <c r="D308" i="4"/>
  <c r="C309" i="4" s="1"/>
  <c r="D308" i="3"/>
  <c r="C309" i="3" s="1"/>
  <c r="C278" i="2"/>
  <c r="D278" i="2"/>
  <c r="E278" i="2" s="1"/>
  <c r="C310" i="1" l="1"/>
  <c r="D310" i="1" s="1"/>
  <c r="D309" i="5"/>
  <c r="C310" i="5" s="1"/>
  <c r="D309" i="4"/>
  <c r="C310" i="4" s="1"/>
  <c r="D309" i="3"/>
  <c r="C310" i="3" s="1"/>
  <c r="C279" i="2"/>
  <c r="D279" i="2"/>
  <c r="E279" i="2" s="1"/>
  <c r="C311" i="1" l="1"/>
  <c r="D311" i="1" s="1"/>
  <c r="D310" i="5"/>
  <c r="C311" i="5" s="1"/>
  <c r="D310" i="4"/>
  <c r="C311" i="4" s="1"/>
  <c r="D310" i="3"/>
  <c r="C311" i="3" s="1"/>
  <c r="C280" i="2"/>
  <c r="D280" i="2"/>
  <c r="E280" i="2" s="1"/>
  <c r="C312" i="1" l="1"/>
  <c r="D312" i="1" s="1"/>
  <c r="D311" i="5"/>
  <c r="C312" i="5" s="1"/>
  <c r="D311" i="4"/>
  <c r="C312" i="4" s="1"/>
  <c r="D311" i="3"/>
  <c r="C312" i="3" s="1"/>
  <c r="C281" i="2"/>
  <c r="D281" i="2" s="1"/>
  <c r="E281" i="2" s="1"/>
  <c r="C313" i="1" l="1"/>
  <c r="D313" i="1" s="1"/>
  <c r="D312" i="5"/>
  <c r="C313" i="5" s="1"/>
  <c r="D312" i="4"/>
  <c r="C313" i="4" s="1"/>
  <c r="D312" i="3"/>
  <c r="C313" i="3" s="1"/>
  <c r="C282" i="2"/>
  <c r="D282" i="2"/>
  <c r="E282" i="2" s="1"/>
  <c r="C314" i="1" l="1"/>
  <c r="D314" i="1" s="1"/>
  <c r="D313" i="5"/>
  <c r="C314" i="5" s="1"/>
  <c r="D313" i="4"/>
  <c r="C314" i="4" s="1"/>
  <c r="D313" i="3"/>
  <c r="C314" i="3" s="1"/>
  <c r="C283" i="2"/>
  <c r="D283" i="2"/>
  <c r="E283" i="2" s="1"/>
  <c r="C315" i="1" l="1"/>
  <c r="D315" i="1"/>
  <c r="D314" i="5"/>
  <c r="C315" i="5" s="1"/>
  <c r="D314" i="4"/>
  <c r="C315" i="4" s="1"/>
  <c r="D314" i="3"/>
  <c r="C315" i="3" s="1"/>
  <c r="C284" i="2"/>
  <c r="D284" i="2"/>
  <c r="E284" i="2" s="1"/>
  <c r="C316" i="1" l="1"/>
  <c r="D316" i="1" s="1"/>
  <c r="D315" i="5"/>
  <c r="C316" i="5" s="1"/>
  <c r="D315" i="4"/>
  <c r="C316" i="4" s="1"/>
  <c r="D315" i="3"/>
  <c r="C316" i="3" s="1"/>
  <c r="C285" i="2"/>
  <c r="D285" i="2" s="1"/>
  <c r="E285" i="2" s="1"/>
  <c r="C317" i="1" l="1"/>
  <c r="D317" i="1" s="1"/>
  <c r="D316" i="5"/>
  <c r="C317" i="5" s="1"/>
  <c r="D316" i="4"/>
  <c r="C317" i="4" s="1"/>
  <c r="D316" i="3"/>
  <c r="C317" i="3" s="1"/>
  <c r="C286" i="2"/>
  <c r="D286" i="2" s="1"/>
  <c r="E286" i="2" s="1"/>
  <c r="C318" i="1" l="1"/>
  <c r="D318" i="1" s="1"/>
  <c r="D317" i="5"/>
  <c r="C318" i="5" s="1"/>
  <c r="D317" i="4"/>
  <c r="C318" i="4" s="1"/>
  <c r="D317" i="3"/>
  <c r="C318" i="3" s="1"/>
  <c r="C287" i="2"/>
  <c r="D287" i="2"/>
  <c r="E287" i="2" s="1"/>
  <c r="C319" i="1" l="1"/>
  <c r="D319" i="1" s="1"/>
  <c r="D318" i="5"/>
  <c r="C319" i="5" s="1"/>
  <c r="D318" i="4"/>
  <c r="C319" i="4" s="1"/>
  <c r="D318" i="3"/>
  <c r="C319" i="3" s="1"/>
  <c r="C288" i="2"/>
  <c r="D288" i="2" s="1"/>
  <c r="E288" i="2" s="1"/>
  <c r="C320" i="1" l="1"/>
  <c r="D320" i="1" s="1"/>
  <c r="D319" i="5"/>
  <c r="C320" i="5" s="1"/>
  <c r="D319" i="4"/>
  <c r="C320" i="4" s="1"/>
  <c r="D319" i="3"/>
  <c r="C320" i="3" s="1"/>
  <c r="C289" i="2"/>
  <c r="D289" i="2" s="1"/>
  <c r="C321" i="1" l="1"/>
  <c r="D321" i="1" s="1"/>
  <c r="D320" i="5"/>
  <c r="C321" i="5" s="1"/>
  <c r="D320" i="4"/>
  <c r="C321" i="4" s="1"/>
  <c r="D320" i="3"/>
  <c r="C321" i="3" s="1"/>
  <c r="E289" i="2"/>
  <c r="F289" i="2"/>
  <c r="C322" i="1" l="1"/>
  <c r="D322" i="1" s="1"/>
  <c r="D321" i="5"/>
  <c r="C322" i="5" s="1"/>
  <c r="D321" i="4"/>
  <c r="C322" i="4" s="1"/>
  <c r="D321" i="3"/>
  <c r="C322" i="3" s="1"/>
  <c r="C290" i="2"/>
  <c r="D290" i="2"/>
  <c r="C323" i="1" l="1"/>
  <c r="D323" i="1" s="1"/>
  <c r="D322" i="5"/>
  <c r="C323" i="5" s="1"/>
  <c r="D322" i="4"/>
  <c r="C323" i="4" s="1"/>
  <c r="D322" i="3"/>
  <c r="C323" i="3" s="1"/>
  <c r="E290" i="2"/>
  <c r="C324" i="1" l="1"/>
  <c r="D324" i="1" s="1"/>
  <c r="D323" i="5"/>
  <c r="C324" i="5" s="1"/>
  <c r="D323" i="4"/>
  <c r="C324" i="4" s="1"/>
  <c r="D323" i="3"/>
  <c r="C324" i="3" s="1"/>
  <c r="C291" i="2"/>
  <c r="D291" i="2"/>
  <c r="E291" i="2" s="1"/>
  <c r="C325" i="1" l="1"/>
  <c r="D325" i="1" s="1"/>
  <c r="D324" i="5"/>
  <c r="C325" i="5" s="1"/>
  <c r="D324" i="4"/>
  <c r="C325" i="4" s="1"/>
  <c r="D324" i="3"/>
  <c r="C325" i="3" s="1"/>
  <c r="C292" i="2"/>
  <c r="D292" i="2"/>
  <c r="E292" i="2" s="1"/>
  <c r="C326" i="1" l="1"/>
  <c r="D326" i="1" s="1"/>
  <c r="D325" i="5"/>
  <c r="C326" i="5" s="1"/>
  <c r="D325" i="4"/>
  <c r="C326" i="4" s="1"/>
  <c r="D325" i="3"/>
  <c r="C326" i="3" s="1"/>
  <c r="C293" i="2"/>
  <c r="D293" i="2"/>
  <c r="E293" i="2" s="1"/>
  <c r="C327" i="1" l="1"/>
  <c r="D327" i="1"/>
  <c r="D326" i="5"/>
  <c r="C327" i="5" s="1"/>
  <c r="D326" i="4"/>
  <c r="C327" i="4" s="1"/>
  <c r="D326" i="3"/>
  <c r="C327" i="3" s="1"/>
  <c r="C294" i="2"/>
  <c r="D294" i="2"/>
  <c r="E294" i="2" s="1"/>
  <c r="C328" i="1" l="1"/>
  <c r="D328" i="1" s="1"/>
  <c r="D327" i="5"/>
  <c r="C328" i="5" s="1"/>
  <c r="D327" i="4"/>
  <c r="C328" i="4" s="1"/>
  <c r="D327" i="3"/>
  <c r="C328" i="3" s="1"/>
  <c r="C295" i="2"/>
  <c r="D295" i="2"/>
  <c r="E295" i="2" s="1"/>
  <c r="C329" i="1" l="1"/>
  <c r="D329" i="1" s="1"/>
  <c r="D328" i="5"/>
  <c r="C329" i="5" s="1"/>
  <c r="D328" i="4"/>
  <c r="C329" i="4" s="1"/>
  <c r="D328" i="3"/>
  <c r="C329" i="3" s="1"/>
  <c r="C296" i="2"/>
  <c r="D296" i="2"/>
  <c r="E296" i="2" s="1"/>
  <c r="C330" i="1" l="1"/>
  <c r="D330" i="1" s="1"/>
  <c r="D329" i="5"/>
  <c r="C330" i="5" s="1"/>
  <c r="D329" i="4"/>
  <c r="C330" i="4" s="1"/>
  <c r="D329" i="3"/>
  <c r="C330" i="3" s="1"/>
  <c r="C297" i="2"/>
  <c r="D297" i="2"/>
  <c r="E297" i="2" s="1"/>
  <c r="C331" i="1" l="1"/>
  <c r="D331" i="1" s="1"/>
  <c r="D330" i="5"/>
  <c r="C331" i="5" s="1"/>
  <c r="D330" i="4"/>
  <c r="C331" i="4" s="1"/>
  <c r="D330" i="3"/>
  <c r="C331" i="3" s="1"/>
  <c r="C298" i="2"/>
  <c r="D298" i="2"/>
  <c r="E298" i="2" s="1"/>
  <c r="C332" i="1" l="1"/>
  <c r="D332" i="1"/>
  <c r="D331" i="5"/>
  <c r="C332" i="5" s="1"/>
  <c r="D331" i="4"/>
  <c r="C332" i="4" s="1"/>
  <c r="D331" i="3"/>
  <c r="C332" i="3" s="1"/>
  <c r="C299" i="2"/>
  <c r="D299" i="2"/>
  <c r="E299" i="2" s="1"/>
  <c r="C333" i="1" l="1"/>
  <c r="D333" i="1"/>
  <c r="D332" i="5"/>
  <c r="C333" i="5" s="1"/>
  <c r="D332" i="4"/>
  <c r="C333" i="4" s="1"/>
  <c r="D332" i="3"/>
  <c r="C333" i="3" s="1"/>
  <c r="C300" i="2"/>
  <c r="D300" i="2"/>
  <c r="E300" i="2" s="1"/>
  <c r="C334" i="1" l="1"/>
  <c r="D334" i="1" s="1"/>
  <c r="D333" i="5"/>
  <c r="C334" i="5" s="1"/>
  <c r="D333" i="4"/>
  <c r="C334" i="4" s="1"/>
  <c r="D333" i="3"/>
  <c r="C334" i="3" s="1"/>
  <c r="C301" i="2"/>
  <c r="D301" i="2"/>
  <c r="C335" i="1" l="1"/>
  <c r="D335" i="1" s="1"/>
  <c r="D334" i="5"/>
  <c r="C335" i="5" s="1"/>
  <c r="D334" i="4"/>
  <c r="C335" i="4" s="1"/>
  <c r="D334" i="3"/>
  <c r="C335" i="3" s="1"/>
  <c r="E301" i="2"/>
  <c r="F301" i="2"/>
  <c r="C336" i="1" l="1"/>
  <c r="D336" i="1"/>
  <c r="D335" i="5"/>
  <c r="C336" i="5" s="1"/>
  <c r="D335" i="4"/>
  <c r="C336" i="4" s="1"/>
  <c r="D335" i="3"/>
  <c r="C336" i="3" s="1"/>
  <c r="C302" i="2"/>
  <c r="D302" i="2"/>
  <c r="C337" i="1" l="1"/>
  <c r="D337" i="1" s="1"/>
  <c r="D336" i="5"/>
  <c r="C337" i="5" s="1"/>
  <c r="D336" i="4"/>
  <c r="C337" i="4" s="1"/>
  <c r="D336" i="3"/>
  <c r="C337" i="3" s="1"/>
  <c r="E302" i="2"/>
  <c r="C338" i="1" l="1"/>
  <c r="D338" i="1" s="1"/>
  <c r="D337" i="5"/>
  <c r="C338" i="5" s="1"/>
  <c r="D337" i="4"/>
  <c r="C338" i="4" s="1"/>
  <c r="D337" i="3"/>
  <c r="C338" i="3" s="1"/>
  <c r="C303" i="2"/>
  <c r="D303" i="2"/>
  <c r="E303" i="2" s="1"/>
  <c r="C339" i="1" l="1"/>
  <c r="D339" i="1" s="1"/>
  <c r="D338" i="5"/>
  <c r="C339" i="5" s="1"/>
  <c r="D338" i="4"/>
  <c r="C339" i="4" s="1"/>
  <c r="D338" i="3"/>
  <c r="C339" i="3" s="1"/>
  <c r="C304" i="2"/>
  <c r="D304" i="2"/>
  <c r="E304" i="2" s="1"/>
  <c r="C340" i="1" l="1"/>
  <c r="D340" i="1"/>
  <c r="D339" i="5"/>
  <c r="C340" i="5" s="1"/>
  <c r="D339" i="4"/>
  <c r="C340" i="4" s="1"/>
  <c r="D339" i="3"/>
  <c r="C340" i="3" s="1"/>
  <c r="C305" i="2"/>
  <c r="D305" i="2"/>
  <c r="E305" i="2" s="1"/>
  <c r="C341" i="1" l="1"/>
  <c r="D341" i="1" s="1"/>
  <c r="D340" i="5"/>
  <c r="C341" i="5" s="1"/>
  <c r="D340" i="4"/>
  <c r="C341" i="4" s="1"/>
  <c r="D340" i="3"/>
  <c r="C341" i="3" s="1"/>
  <c r="C306" i="2"/>
  <c r="D306" i="2"/>
  <c r="E306" i="2" s="1"/>
  <c r="C342" i="1" l="1"/>
  <c r="D342" i="1" s="1"/>
  <c r="D341" i="5"/>
  <c r="C342" i="5" s="1"/>
  <c r="D341" i="4"/>
  <c r="C342" i="4" s="1"/>
  <c r="D341" i="3"/>
  <c r="C342" i="3" s="1"/>
  <c r="C307" i="2"/>
  <c r="D307" i="2"/>
  <c r="E307" i="2" s="1"/>
  <c r="C343" i="1" l="1"/>
  <c r="D343" i="1"/>
  <c r="D342" i="5"/>
  <c r="C343" i="5" s="1"/>
  <c r="D342" i="4"/>
  <c r="C343" i="4" s="1"/>
  <c r="D342" i="3"/>
  <c r="C343" i="3" s="1"/>
  <c r="C308" i="2"/>
  <c r="D308" i="2"/>
  <c r="E308" i="2" s="1"/>
  <c r="C344" i="1" l="1"/>
  <c r="D344" i="1" s="1"/>
  <c r="D343" i="5"/>
  <c r="C344" i="5" s="1"/>
  <c r="D343" i="4"/>
  <c r="C344" i="4" s="1"/>
  <c r="D343" i="3"/>
  <c r="C344" i="3" s="1"/>
  <c r="C309" i="2"/>
  <c r="D309" i="2"/>
  <c r="E309" i="2" s="1"/>
  <c r="C345" i="1" l="1"/>
  <c r="D345" i="1" s="1"/>
  <c r="D344" i="5"/>
  <c r="C345" i="5" s="1"/>
  <c r="D344" i="4"/>
  <c r="C345" i="4" s="1"/>
  <c r="D344" i="3"/>
  <c r="C345" i="3" s="1"/>
  <c r="C310" i="2"/>
  <c r="D310" i="2"/>
  <c r="E310" i="2" s="1"/>
  <c r="C346" i="1" l="1"/>
  <c r="D346" i="1" s="1"/>
  <c r="D345" i="5"/>
  <c r="C346" i="5" s="1"/>
  <c r="D345" i="4"/>
  <c r="C346" i="4" s="1"/>
  <c r="D345" i="3"/>
  <c r="C346" i="3" s="1"/>
  <c r="C311" i="2"/>
  <c r="D311" i="2"/>
  <c r="E311" i="2" s="1"/>
  <c r="C347" i="1" l="1"/>
  <c r="D347" i="1"/>
  <c r="D346" i="5"/>
  <c r="C347" i="5" s="1"/>
  <c r="D346" i="4"/>
  <c r="C347" i="4" s="1"/>
  <c r="D346" i="3"/>
  <c r="C347" i="3" s="1"/>
  <c r="C312" i="2"/>
  <c r="D312" i="2"/>
  <c r="E312" i="2" s="1"/>
  <c r="C348" i="1" l="1"/>
  <c r="D348" i="1" s="1"/>
  <c r="D347" i="5"/>
  <c r="C348" i="5" s="1"/>
  <c r="D347" i="4"/>
  <c r="C348" i="4" s="1"/>
  <c r="D347" i="3"/>
  <c r="C348" i="3" s="1"/>
  <c r="C313" i="2"/>
  <c r="D313" i="2"/>
  <c r="C349" i="1" l="1"/>
  <c r="D349" i="1" s="1"/>
  <c r="D348" i="5"/>
  <c r="C349" i="5" s="1"/>
  <c r="D348" i="4"/>
  <c r="C349" i="4" s="1"/>
  <c r="D348" i="3"/>
  <c r="C349" i="3" s="1"/>
  <c r="E313" i="2"/>
  <c r="F313" i="2"/>
  <c r="C350" i="1" l="1"/>
  <c r="D350" i="1"/>
  <c r="D349" i="5"/>
  <c r="C350" i="5" s="1"/>
  <c r="D349" i="4"/>
  <c r="C350" i="4" s="1"/>
  <c r="D349" i="3"/>
  <c r="C350" i="3" s="1"/>
  <c r="C314" i="2"/>
  <c r="D314" i="2"/>
  <c r="E314" i="2" s="1"/>
  <c r="C351" i="1" l="1"/>
  <c r="D351" i="1" s="1"/>
  <c r="D350" i="5"/>
  <c r="C351" i="5" s="1"/>
  <c r="D350" i="4"/>
  <c r="C351" i="4" s="1"/>
  <c r="D350" i="3"/>
  <c r="C351" i="3" s="1"/>
  <c r="C315" i="2"/>
  <c r="D315" i="2"/>
  <c r="E315" i="2" s="1"/>
  <c r="C352" i="1" l="1"/>
  <c r="D352" i="1" s="1"/>
  <c r="D351" i="5"/>
  <c r="C352" i="5" s="1"/>
  <c r="D351" i="4"/>
  <c r="C352" i="4" s="1"/>
  <c r="D351" i="3"/>
  <c r="C352" i="3" s="1"/>
  <c r="C316" i="2"/>
  <c r="D316" i="2"/>
  <c r="E316" i="2" s="1"/>
  <c r="C353" i="1" l="1"/>
  <c r="D353" i="1" s="1"/>
  <c r="D352" i="5"/>
  <c r="C353" i="5" s="1"/>
  <c r="D352" i="4"/>
  <c r="C353" i="4" s="1"/>
  <c r="D352" i="3"/>
  <c r="C353" i="3" s="1"/>
  <c r="C317" i="2"/>
  <c r="D317" i="2"/>
  <c r="E317" i="2" s="1"/>
  <c r="C354" i="1" l="1"/>
  <c r="D354" i="1" s="1"/>
  <c r="D353" i="5"/>
  <c r="C354" i="5" s="1"/>
  <c r="D353" i="4"/>
  <c r="C354" i="4" s="1"/>
  <c r="D353" i="3"/>
  <c r="C354" i="3" s="1"/>
  <c r="C318" i="2"/>
  <c r="D318" i="2"/>
  <c r="E318" i="2" s="1"/>
  <c r="C355" i="1" l="1"/>
  <c r="D355" i="1" s="1"/>
  <c r="D354" i="5"/>
  <c r="C355" i="5" s="1"/>
  <c r="D354" i="4"/>
  <c r="C355" i="4" s="1"/>
  <c r="D354" i="3"/>
  <c r="C355" i="3" s="1"/>
  <c r="C319" i="2"/>
  <c r="D319" i="2" s="1"/>
  <c r="E319" i="2" s="1"/>
  <c r="C356" i="1" l="1"/>
  <c r="D356" i="1" s="1"/>
  <c r="D355" i="5"/>
  <c r="C356" i="5" s="1"/>
  <c r="D355" i="4"/>
  <c r="C356" i="4" s="1"/>
  <c r="D355" i="3"/>
  <c r="C356" i="3" s="1"/>
  <c r="C320" i="2"/>
  <c r="D320" i="2"/>
  <c r="E320" i="2" s="1"/>
  <c r="C357" i="1" l="1"/>
  <c r="D357" i="1" s="1"/>
  <c r="D356" i="5"/>
  <c r="C357" i="5" s="1"/>
  <c r="D356" i="4"/>
  <c r="C357" i="4" s="1"/>
  <c r="D356" i="3"/>
  <c r="C357" i="3" s="1"/>
  <c r="C321" i="2"/>
  <c r="D321" i="2"/>
  <c r="E321" i="2" s="1"/>
  <c r="C358" i="1" l="1"/>
  <c r="D358" i="1" s="1"/>
  <c r="D357" i="5"/>
  <c r="C358" i="5" s="1"/>
  <c r="D357" i="4"/>
  <c r="C358" i="4" s="1"/>
  <c r="D357" i="3"/>
  <c r="C358" i="3" s="1"/>
  <c r="C322" i="2"/>
  <c r="D322" i="2"/>
  <c r="E322" i="2" s="1"/>
  <c r="C359" i="1" l="1"/>
  <c r="D359" i="1" s="1"/>
  <c r="D358" i="5"/>
  <c r="C359" i="5" s="1"/>
  <c r="D358" i="4"/>
  <c r="C359" i="4" s="1"/>
  <c r="D358" i="3"/>
  <c r="C359" i="3" s="1"/>
  <c r="C323" i="2"/>
  <c r="D323" i="2"/>
  <c r="E323" i="2" s="1"/>
  <c r="C360" i="1" l="1"/>
  <c r="D360" i="1" s="1"/>
  <c r="D359" i="5"/>
  <c r="C360" i="5" s="1"/>
  <c r="D359" i="4"/>
  <c r="C360" i="4" s="1"/>
  <c r="D359" i="3"/>
  <c r="C360" i="3" s="1"/>
  <c r="C324" i="2"/>
  <c r="D324" i="2"/>
  <c r="E324" i="2" s="1"/>
  <c r="C361" i="1" l="1"/>
  <c r="D361" i="1" s="1"/>
  <c r="D360" i="5"/>
  <c r="C361" i="5" s="1"/>
  <c r="D360" i="4"/>
  <c r="C361" i="4" s="1"/>
  <c r="D360" i="3"/>
  <c r="C361" i="3" s="1"/>
  <c r="C325" i="2"/>
  <c r="D325" i="2"/>
  <c r="C362" i="1" l="1"/>
  <c r="D362" i="1"/>
  <c r="D361" i="5"/>
  <c r="C362" i="5" s="1"/>
  <c r="D361" i="4"/>
  <c r="C362" i="4" s="1"/>
  <c r="D361" i="3"/>
  <c r="C362" i="3" s="1"/>
  <c r="E325" i="2"/>
  <c r="F325" i="2"/>
  <c r="C363" i="1" l="1"/>
  <c r="D363" i="1" s="1"/>
  <c r="D362" i="5"/>
  <c r="C363" i="5" s="1"/>
  <c r="D362" i="4"/>
  <c r="C363" i="4" s="1"/>
  <c r="D362" i="3"/>
  <c r="C363" i="3" s="1"/>
  <c r="C326" i="2"/>
  <c r="D326" i="2"/>
  <c r="C364" i="1" l="1"/>
  <c r="D364" i="1" s="1"/>
  <c r="D363" i="5"/>
  <c r="C364" i="5" s="1"/>
  <c r="D363" i="4"/>
  <c r="C364" i="4" s="1"/>
  <c r="D363" i="3"/>
  <c r="C364" i="3" s="1"/>
  <c r="E326" i="2"/>
  <c r="C365" i="1" l="1"/>
  <c r="D365" i="1" s="1"/>
  <c r="D364" i="5"/>
  <c r="C365" i="5" s="1"/>
  <c r="D364" i="4"/>
  <c r="C365" i="4" s="1"/>
  <c r="D364" i="3"/>
  <c r="C365" i="3" s="1"/>
  <c r="C327" i="2"/>
  <c r="D327" i="2"/>
  <c r="E327" i="2" s="1"/>
  <c r="C366" i="1" l="1"/>
  <c r="D366" i="1" s="1"/>
  <c r="D365" i="5"/>
  <c r="C366" i="5" s="1"/>
  <c r="D365" i="4"/>
  <c r="C366" i="4" s="1"/>
  <c r="D365" i="3"/>
  <c r="C366" i="3" s="1"/>
  <c r="C328" i="2"/>
  <c r="D328" i="2"/>
  <c r="E328" i="2" s="1"/>
  <c r="C367" i="1" l="1"/>
  <c r="D367" i="1" s="1"/>
  <c r="D366" i="5"/>
  <c r="C367" i="5" s="1"/>
  <c r="D366" i="4"/>
  <c r="C367" i="4" s="1"/>
  <c r="D366" i="3"/>
  <c r="C367" i="3" s="1"/>
  <c r="C329" i="2"/>
  <c r="D329" i="2"/>
  <c r="E329" i="2" s="1"/>
  <c r="C368" i="1" l="1"/>
  <c r="D368" i="1" s="1"/>
  <c r="D367" i="5"/>
  <c r="C368" i="5" s="1"/>
  <c r="D367" i="4"/>
  <c r="C368" i="4" s="1"/>
  <c r="D367" i="3"/>
  <c r="C368" i="3" s="1"/>
  <c r="C330" i="2"/>
  <c r="D330" i="2"/>
  <c r="E330" i="2" s="1"/>
  <c r="C369" i="1" l="1"/>
  <c r="D369" i="1" s="1"/>
  <c r="D368" i="5"/>
  <c r="C369" i="5" s="1"/>
  <c r="D368" i="4"/>
  <c r="C369" i="4" s="1"/>
  <c r="D368" i="3"/>
  <c r="C369" i="3" s="1"/>
  <c r="C331" i="2"/>
  <c r="D331" i="2"/>
  <c r="E331" i="2" s="1"/>
  <c r="C370" i="1" l="1"/>
  <c r="D370" i="1" s="1"/>
  <c r="D369" i="5"/>
  <c r="C370" i="5" s="1"/>
  <c r="D369" i="4"/>
  <c r="C370" i="4" s="1"/>
  <c r="D369" i="3"/>
  <c r="C370" i="3" s="1"/>
  <c r="C332" i="2"/>
  <c r="D332" i="2"/>
  <c r="E332" i="2" s="1"/>
  <c r="C371" i="1" l="1"/>
  <c r="D371" i="1"/>
  <c r="D370" i="5"/>
  <c r="C371" i="5" s="1"/>
  <c r="D370" i="4"/>
  <c r="C371" i="4" s="1"/>
  <c r="D370" i="3"/>
  <c r="C371" i="3" s="1"/>
  <c r="C333" i="2"/>
  <c r="D333" i="2"/>
  <c r="E333" i="2" s="1"/>
  <c r="C372" i="1" l="1"/>
  <c r="D372" i="1" s="1"/>
  <c r="D371" i="5"/>
  <c r="C372" i="5" s="1"/>
  <c r="D371" i="4"/>
  <c r="C372" i="4" s="1"/>
  <c r="D371" i="3"/>
  <c r="C372" i="3" s="1"/>
  <c r="C334" i="2"/>
  <c r="D334" i="2"/>
  <c r="E334" i="2" s="1"/>
  <c r="C373" i="1" l="1"/>
  <c r="D373" i="1" s="1"/>
  <c r="D372" i="5"/>
  <c r="C373" i="5" s="1"/>
  <c r="D372" i="4"/>
  <c r="C373" i="4" s="1"/>
  <c r="D372" i="3"/>
  <c r="C373" i="3" s="1"/>
  <c r="C335" i="2"/>
  <c r="D335" i="2"/>
  <c r="E335" i="2" s="1"/>
  <c r="C374" i="1" l="1"/>
  <c r="D374" i="1" s="1"/>
  <c r="D373" i="5"/>
  <c r="C374" i="5" s="1"/>
  <c r="D373" i="4"/>
  <c r="C374" i="4" s="1"/>
  <c r="D373" i="3"/>
  <c r="C374" i="3" s="1"/>
  <c r="C336" i="2"/>
  <c r="D336" i="2"/>
  <c r="E336" i="2" s="1"/>
  <c r="C375" i="1" l="1"/>
  <c r="D375" i="1" s="1"/>
  <c r="D374" i="5"/>
  <c r="C375" i="5" s="1"/>
  <c r="D374" i="4"/>
  <c r="C375" i="4" s="1"/>
  <c r="D374" i="3"/>
  <c r="C375" i="3" s="1"/>
  <c r="C337" i="2"/>
  <c r="D337" i="2"/>
  <c r="C376" i="1" l="1"/>
  <c r="D376" i="1" s="1"/>
  <c r="D375" i="5"/>
  <c r="C376" i="5" s="1"/>
  <c r="D375" i="4"/>
  <c r="C376" i="4" s="1"/>
  <c r="D375" i="3"/>
  <c r="C376" i="3" s="1"/>
  <c r="E337" i="2"/>
  <c r="C377" i="1" l="1"/>
  <c r="D377" i="1" s="1"/>
  <c r="D376" i="5"/>
  <c r="C377" i="5" s="1"/>
  <c r="D376" i="4"/>
  <c r="C377" i="4" s="1"/>
  <c r="D376" i="3"/>
  <c r="C377" i="3" s="1"/>
  <c r="C338" i="2"/>
  <c r="D338" i="2"/>
  <c r="E338" i="2" s="1"/>
  <c r="F337" i="2"/>
  <c r="C378" i="1" l="1"/>
  <c r="D378" i="1" s="1"/>
  <c r="D377" i="5"/>
  <c r="C378" i="5" s="1"/>
  <c r="D377" i="4"/>
  <c r="C378" i="4" s="1"/>
  <c r="D377" i="3"/>
  <c r="C378" i="3" s="1"/>
  <c r="C339" i="2"/>
  <c r="D339" i="2"/>
  <c r="E339" i="2" s="1"/>
  <c r="C379" i="1" l="1"/>
  <c r="D379" i="1" s="1"/>
  <c r="D378" i="5"/>
  <c r="C379" i="5" s="1"/>
  <c r="D378" i="4"/>
  <c r="C379" i="4" s="1"/>
  <c r="D378" i="3"/>
  <c r="C379" i="3" s="1"/>
  <c r="C340" i="2"/>
  <c r="D340" i="2"/>
  <c r="E340" i="2" s="1"/>
  <c r="C380" i="1" l="1"/>
  <c r="D380" i="1" s="1"/>
  <c r="D379" i="5"/>
  <c r="C380" i="5" s="1"/>
  <c r="D379" i="4"/>
  <c r="C380" i="4" s="1"/>
  <c r="D379" i="3"/>
  <c r="C380" i="3" s="1"/>
  <c r="C341" i="2"/>
  <c r="D341" i="2"/>
  <c r="E341" i="2" s="1"/>
  <c r="C381" i="1" l="1"/>
  <c r="D381" i="1" s="1"/>
  <c r="D380" i="5"/>
  <c r="C381" i="5" s="1"/>
  <c r="D380" i="4"/>
  <c r="C381" i="4" s="1"/>
  <c r="D380" i="3"/>
  <c r="C381" i="3" s="1"/>
  <c r="C342" i="2"/>
  <c r="D342" i="2"/>
  <c r="E342" i="2" s="1"/>
  <c r="C382" i="1" l="1"/>
  <c r="D382" i="1" s="1"/>
  <c r="D381" i="5"/>
  <c r="C382" i="5" s="1"/>
  <c r="D381" i="4"/>
  <c r="C382" i="4" s="1"/>
  <c r="D381" i="3"/>
  <c r="C382" i="3" s="1"/>
  <c r="C343" i="2"/>
  <c r="D343" i="2"/>
  <c r="E343" i="2" s="1"/>
  <c r="C383" i="1" l="1"/>
  <c r="D383" i="1" s="1"/>
  <c r="D382" i="5"/>
  <c r="C383" i="5" s="1"/>
  <c r="D382" i="4"/>
  <c r="C383" i="4" s="1"/>
  <c r="D382" i="3"/>
  <c r="C383" i="3" s="1"/>
  <c r="C344" i="2"/>
  <c r="D344" i="2" s="1"/>
  <c r="E344" i="2" s="1"/>
  <c r="C384" i="1" l="1"/>
  <c r="D384" i="1" s="1"/>
  <c r="D383" i="5"/>
  <c r="C384" i="5" s="1"/>
  <c r="D383" i="4"/>
  <c r="C384" i="4" s="1"/>
  <c r="D383" i="3"/>
  <c r="C384" i="3" s="1"/>
  <c r="C345" i="2"/>
  <c r="D345" i="2"/>
  <c r="E345" i="2" s="1"/>
  <c r="C385" i="1" l="1"/>
  <c r="D385" i="1" s="1"/>
  <c r="D384" i="5"/>
  <c r="C385" i="5" s="1"/>
  <c r="D384" i="4"/>
  <c r="C385" i="4" s="1"/>
  <c r="D384" i="3"/>
  <c r="C385" i="3" s="1"/>
  <c r="C346" i="2"/>
  <c r="D346" i="2" s="1"/>
  <c r="E346" i="2" s="1"/>
  <c r="C386" i="1" l="1"/>
  <c r="D386" i="1" s="1"/>
  <c r="D385" i="5"/>
  <c r="C386" i="5" s="1"/>
  <c r="D385" i="4"/>
  <c r="C386" i="4" s="1"/>
  <c r="D385" i="3"/>
  <c r="C386" i="3" s="1"/>
  <c r="C347" i="2"/>
  <c r="D347" i="2"/>
  <c r="E347" i="2" s="1"/>
  <c r="C387" i="1" l="1"/>
  <c r="D387" i="1"/>
  <c r="D386" i="5"/>
  <c r="C387" i="5" s="1"/>
  <c r="D386" i="4"/>
  <c r="C387" i="4" s="1"/>
  <c r="D386" i="3"/>
  <c r="C387" i="3" s="1"/>
  <c r="C348" i="2"/>
  <c r="D348" i="2" s="1"/>
  <c r="E348" i="2" s="1"/>
  <c r="C388" i="1" l="1"/>
  <c r="D388" i="1" s="1"/>
  <c r="D387" i="5"/>
  <c r="C388" i="5" s="1"/>
  <c r="D387" i="4"/>
  <c r="C388" i="4" s="1"/>
  <c r="D387" i="3"/>
  <c r="C388" i="3" s="1"/>
  <c r="C349" i="2"/>
  <c r="D349" i="2"/>
  <c r="C389" i="1" l="1"/>
  <c r="D389" i="1" s="1"/>
  <c r="D388" i="5"/>
  <c r="C389" i="5" s="1"/>
  <c r="D388" i="4"/>
  <c r="C389" i="4" s="1"/>
  <c r="D388" i="3"/>
  <c r="C389" i="3" s="1"/>
  <c r="E349" i="2"/>
  <c r="F349" i="2"/>
  <c r="C390" i="1" l="1"/>
  <c r="D390" i="1" s="1"/>
  <c r="D389" i="5"/>
  <c r="C390" i="5" s="1"/>
  <c r="D389" i="4"/>
  <c r="C390" i="4" s="1"/>
  <c r="D389" i="3"/>
  <c r="C390" i="3" s="1"/>
  <c r="C350" i="2"/>
  <c r="D350" i="2"/>
  <c r="C391" i="1" l="1"/>
  <c r="D391" i="1" s="1"/>
  <c r="D390" i="5"/>
  <c r="C391" i="5" s="1"/>
  <c r="D390" i="4"/>
  <c r="C391" i="4" s="1"/>
  <c r="D390" i="3"/>
  <c r="C391" i="3" s="1"/>
  <c r="E350" i="2"/>
  <c r="C392" i="1" l="1"/>
  <c r="D392" i="1" s="1"/>
  <c r="D391" i="5"/>
  <c r="C392" i="5" s="1"/>
  <c r="D391" i="4"/>
  <c r="C392" i="4" s="1"/>
  <c r="D391" i="3"/>
  <c r="C392" i="3" s="1"/>
  <c r="C351" i="2"/>
  <c r="D351" i="2" s="1"/>
  <c r="E351" i="2" s="1"/>
  <c r="C393" i="1" l="1"/>
  <c r="D393" i="1"/>
  <c r="D392" i="5"/>
  <c r="C393" i="5" s="1"/>
  <c r="D392" i="4"/>
  <c r="C393" i="4" s="1"/>
  <c r="D392" i="3"/>
  <c r="C393" i="3" s="1"/>
  <c r="C352" i="2"/>
  <c r="D352" i="2" s="1"/>
  <c r="E352" i="2" s="1"/>
  <c r="C394" i="1" l="1"/>
  <c r="D394" i="1" s="1"/>
  <c r="D393" i="5"/>
  <c r="C394" i="5" s="1"/>
  <c r="D393" i="4"/>
  <c r="C394" i="4" s="1"/>
  <c r="D393" i="3"/>
  <c r="C394" i="3" s="1"/>
  <c r="C353" i="2"/>
  <c r="D353" i="2" s="1"/>
  <c r="E353" i="2" s="1"/>
  <c r="C395" i="1" l="1"/>
  <c r="D395" i="1" s="1"/>
  <c r="D394" i="5"/>
  <c r="C395" i="5" s="1"/>
  <c r="D394" i="4"/>
  <c r="C395" i="4" s="1"/>
  <c r="D394" i="3"/>
  <c r="C395" i="3" s="1"/>
  <c r="C354" i="2"/>
  <c r="D354" i="2"/>
  <c r="E354" i="2" s="1"/>
  <c r="C396" i="1" l="1"/>
  <c r="D396" i="1" s="1"/>
  <c r="D395" i="5"/>
  <c r="C396" i="5" s="1"/>
  <c r="D395" i="4"/>
  <c r="C396" i="4" s="1"/>
  <c r="D395" i="3"/>
  <c r="C396" i="3" s="1"/>
  <c r="C355" i="2"/>
  <c r="D355" i="2" s="1"/>
  <c r="E355" i="2" s="1"/>
  <c r="C397" i="1" l="1"/>
  <c r="D397" i="1" s="1"/>
  <c r="D396" i="5"/>
  <c r="C397" i="5" s="1"/>
  <c r="D396" i="4"/>
  <c r="C397" i="4" s="1"/>
  <c r="D396" i="3"/>
  <c r="C397" i="3" s="1"/>
  <c r="C356" i="2"/>
  <c r="D356" i="2" s="1"/>
  <c r="E356" i="2" s="1"/>
  <c r="C398" i="1" l="1"/>
  <c r="D398" i="1"/>
  <c r="D397" i="5"/>
  <c r="C398" i="5" s="1"/>
  <c r="D397" i="4"/>
  <c r="C398" i="4" s="1"/>
  <c r="D397" i="3"/>
  <c r="C398" i="3" s="1"/>
  <c r="C357" i="2"/>
  <c r="D357" i="2"/>
  <c r="E357" i="2" s="1"/>
  <c r="C399" i="1" l="1"/>
  <c r="D399" i="1" s="1"/>
  <c r="D398" i="5"/>
  <c r="C399" i="5" s="1"/>
  <c r="D398" i="4"/>
  <c r="C399" i="4" s="1"/>
  <c r="D398" i="3"/>
  <c r="C399" i="3" s="1"/>
  <c r="C358" i="2"/>
  <c r="D358" i="2"/>
  <c r="E358" i="2" s="1"/>
  <c r="C400" i="1" l="1"/>
  <c r="D400" i="1" s="1"/>
  <c r="D399" i="5"/>
  <c r="C400" i="5" s="1"/>
  <c r="D399" i="4"/>
  <c r="C400" i="4" s="1"/>
  <c r="D399" i="3"/>
  <c r="C400" i="3" s="1"/>
  <c r="C359" i="2"/>
  <c r="D359" i="2"/>
  <c r="E359" i="2" s="1"/>
  <c r="C401" i="1" l="1"/>
  <c r="D401" i="1" s="1"/>
  <c r="D400" i="5"/>
  <c r="C401" i="5" s="1"/>
  <c r="D400" i="4"/>
  <c r="C401" i="4" s="1"/>
  <c r="D400" i="3"/>
  <c r="C401" i="3" s="1"/>
  <c r="C360" i="2"/>
  <c r="D360" i="2"/>
  <c r="E360" i="2" s="1"/>
  <c r="C402" i="1" l="1"/>
  <c r="D402" i="1"/>
  <c r="D401" i="5"/>
  <c r="C402" i="5" s="1"/>
  <c r="D401" i="4"/>
  <c r="C402" i="4" s="1"/>
  <c r="D401" i="3"/>
  <c r="C402" i="3" s="1"/>
  <c r="C361" i="2"/>
  <c r="D361" i="2"/>
  <c r="C403" i="1" l="1"/>
  <c r="D403" i="1" s="1"/>
  <c r="D402" i="5"/>
  <c r="C403" i="5" s="1"/>
  <c r="D402" i="4"/>
  <c r="C403" i="4" s="1"/>
  <c r="D402" i="3"/>
  <c r="C403" i="3" s="1"/>
  <c r="E361" i="2"/>
  <c r="F361" i="2"/>
  <c r="C404" i="1" l="1"/>
  <c r="D404" i="1" s="1"/>
  <c r="D403" i="5"/>
  <c r="C404" i="5" s="1"/>
  <c r="D403" i="4"/>
  <c r="C404" i="4" s="1"/>
  <c r="D403" i="3"/>
  <c r="C404" i="3" s="1"/>
  <c r="C362" i="2"/>
  <c r="D362" i="2"/>
  <c r="C405" i="1" l="1"/>
  <c r="D405" i="1" s="1"/>
  <c r="D404" i="5"/>
  <c r="C405" i="5" s="1"/>
  <c r="D404" i="4"/>
  <c r="C405" i="4" s="1"/>
  <c r="D404" i="3"/>
  <c r="C405" i="3" s="1"/>
  <c r="E362" i="2"/>
  <c r="C406" i="1" l="1"/>
  <c r="D406" i="1" s="1"/>
  <c r="D405" i="5"/>
  <c r="C406" i="5" s="1"/>
  <c r="D405" i="4"/>
  <c r="C406" i="4" s="1"/>
  <c r="D405" i="3"/>
  <c r="C406" i="3" s="1"/>
  <c r="C363" i="2"/>
  <c r="D363" i="2"/>
  <c r="E363" i="2" s="1"/>
  <c r="C407" i="1" l="1"/>
  <c r="D407" i="1" s="1"/>
  <c r="D406" i="5"/>
  <c r="C407" i="5" s="1"/>
  <c r="D406" i="4"/>
  <c r="C407" i="4" s="1"/>
  <c r="D406" i="3"/>
  <c r="C407" i="3" s="1"/>
  <c r="C364" i="2"/>
  <c r="D364" i="2"/>
  <c r="E364" i="2" s="1"/>
  <c r="C408" i="1" l="1"/>
  <c r="D408" i="1" s="1"/>
  <c r="D407" i="5"/>
  <c r="C408" i="5" s="1"/>
  <c r="D407" i="4"/>
  <c r="C408" i="4" s="1"/>
  <c r="D407" i="3"/>
  <c r="C408" i="3" s="1"/>
  <c r="C365" i="2"/>
  <c r="D365" i="2"/>
  <c r="E365" i="2" s="1"/>
  <c r="C409" i="1" l="1"/>
  <c r="D409" i="1" s="1"/>
  <c r="D408" i="5"/>
  <c r="C409" i="5" s="1"/>
  <c r="D408" i="4"/>
  <c r="C409" i="4" s="1"/>
  <c r="D408" i="3"/>
  <c r="C409" i="3" s="1"/>
  <c r="C366" i="2"/>
  <c r="D366" i="2"/>
  <c r="E366" i="2" s="1"/>
  <c r="C410" i="1" l="1"/>
  <c r="D410" i="1" s="1"/>
  <c r="D409" i="5"/>
  <c r="C410" i="5" s="1"/>
  <c r="D409" i="4"/>
  <c r="C410" i="4" s="1"/>
  <c r="D409" i="3"/>
  <c r="C410" i="3" s="1"/>
  <c r="C367" i="2"/>
  <c r="D367" i="2"/>
  <c r="E367" i="2" s="1"/>
  <c r="C411" i="1" l="1"/>
  <c r="D411" i="1" s="1"/>
  <c r="D410" i="5"/>
  <c r="C411" i="5" s="1"/>
  <c r="D410" i="4"/>
  <c r="C411" i="4" s="1"/>
  <c r="D410" i="3"/>
  <c r="C411" i="3" s="1"/>
  <c r="C368" i="2"/>
  <c r="D368" i="2"/>
  <c r="E368" i="2" s="1"/>
  <c r="C412" i="1" l="1"/>
  <c r="D412" i="1" s="1"/>
  <c r="D411" i="5"/>
  <c r="C412" i="5" s="1"/>
  <c r="D411" i="4"/>
  <c r="C412" i="4" s="1"/>
  <c r="D411" i="3"/>
  <c r="C412" i="3" s="1"/>
  <c r="C369" i="2"/>
  <c r="D369" i="2"/>
  <c r="E369" i="2" s="1"/>
  <c r="C413" i="1" l="1"/>
  <c r="D413" i="1" s="1"/>
  <c r="D412" i="5"/>
  <c r="C413" i="5" s="1"/>
  <c r="D412" i="4"/>
  <c r="C413" i="4" s="1"/>
  <c r="D412" i="3"/>
  <c r="C413" i="3" s="1"/>
  <c r="C370" i="2"/>
  <c r="D370" i="2"/>
  <c r="E370" i="2" s="1"/>
  <c r="C414" i="1" l="1"/>
  <c r="D414" i="1"/>
  <c r="D413" i="5"/>
  <c r="C414" i="5" s="1"/>
  <c r="D413" i="4"/>
  <c r="C414" i="4" s="1"/>
  <c r="D413" i="3"/>
  <c r="C414" i="3" s="1"/>
  <c r="C371" i="2"/>
  <c r="D371" i="2"/>
  <c r="E371" i="2" s="1"/>
  <c r="C415" i="1" l="1"/>
  <c r="D415" i="1" s="1"/>
  <c r="D414" i="5"/>
  <c r="C415" i="5" s="1"/>
  <c r="D414" i="4"/>
  <c r="C415" i="4" s="1"/>
  <c r="D414" i="3"/>
  <c r="C415" i="3" s="1"/>
  <c r="C372" i="2"/>
  <c r="D372" i="2"/>
  <c r="E372" i="2" s="1"/>
  <c r="C416" i="1" l="1"/>
  <c r="D416" i="1" s="1"/>
  <c r="D415" i="5"/>
  <c r="C416" i="5" s="1"/>
  <c r="D415" i="4"/>
  <c r="C416" i="4" s="1"/>
  <c r="D415" i="3"/>
  <c r="C416" i="3" s="1"/>
  <c r="C373" i="2"/>
  <c r="D373" i="2"/>
  <c r="C417" i="1" l="1"/>
  <c r="D417" i="1" s="1"/>
  <c r="D416" i="5"/>
  <c r="C417" i="5" s="1"/>
  <c r="D416" i="4"/>
  <c r="C417" i="4" s="1"/>
  <c r="D416" i="3"/>
  <c r="C417" i="3" s="1"/>
  <c r="E373" i="2"/>
  <c r="F373" i="2"/>
  <c r="C418" i="1" l="1"/>
  <c r="D418" i="1" s="1"/>
  <c r="D417" i="5"/>
  <c r="C418" i="5" s="1"/>
  <c r="D417" i="4"/>
  <c r="C418" i="4" s="1"/>
  <c r="D417" i="3"/>
  <c r="C418" i="3" s="1"/>
  <c r="C374" i="2"/>
  <c r="D374" i="2"/>
  <c r="E374" i="2" s="1"/>
  <c r="C419" i="1" l="1"/>
  <c r="D419" i="1" s="1"/>
  <c r="D418" i="5"/>
  <c r="C419" i="5" s="1"/>
  <c r="D418" i="4"/>
  <c r="C419" i="4" s="1"/>
  <c r="D418" i="3"/>
  <c r="C419" i="3" s="1"/>
  <c r="C375" i="2"/>
  <c r="D375" i="2"/>
  <c r="E375" i="2" s="1"/>
  <c r="C420" i="1" l="1"/>
  <c r="D420" i="1" s="1"/>
  <c r="D419" i="5"/>
  <c r="C420" i="5" s="1"/>
  <c r="D419" i="4"/>
  <c r="C420" i="4" s="1"/>
  <c r="D419" i="3"/>
  <c r="C420" i="3" s="1"/>
  <c r="C376" i="2"/>
  <c r="D376" i="2"/>
  <c r="E376" i="2" s="1"/>
  <c r="C421" i="1" l="1"/>
  <c r="D421" i="1"/>
  <c r="D420" i="5"/>
  <c r="C421" i="5" s="1"/>
  <c r="D420" i="4"/>
  <c r="C421" i="4" s="1"/>
  <c r="D420" i="3"/>
  <c r="C421" i="3" s="1"/>
  <c r="C377" i="2"/>
  <c r="D377" i="2"/>
  <c r="E377" i="2" s="1"/>
  <c r="C422" i="1" l="1"/>
  <c r="D422" i="1" s="1"/>
  <c r="D421" i="5"/>
  <c r="C422" i="5" s="1"/>
  <c r="D421" i="4"/>
  <c r="C422" i="4" s="1"/>
  <c r="D421" i="3"/>
  <c r="C422" i="3" s="1"/>
  <c r="C378" i="2"/>
  <c r="D378" i="2"/>
  <c r="E378" i="2" s="1"/>
  <c r="C423" i="1" l="1"/>
  <c r="D423" i="1" s="1"/>
  <c r="D422" i="5"/>
  <c r="C423" i="5" s="1"/>
  <c r="D422" i="4"/>
  <c r="C423" i="4" s="1"/>
  <c r="D422" i="3"/>
  <c r="C423" i="3" s="1"/>
  <c r="C379" i="2"/>
  <c r="D379" i="2" s="1"/>
  <c r="E379" i="2" s="1"/>
  <c r="C424" i="1" l="1"/>
  <c r="D424" i="1"/>
  <c r="D423" i="5"/>
  <c r="C424" i="5" s="1"/>
  <c r="D423" i="4"/>
  <c r="C424" i="4" s="1"/>
  <c r="D423" i="3"/>
  <c r="C424" i="3" s="1"/>
  <c r="C380" i="2"/>
  <c r="D380" i="2"/>
  <c r="E380" i="2" s="1"/>
  <c r="C425" i="1" l="1"/>
  <c r="D425" i="1" s="1"/>
  <c r="D424" i="5"/>
  <c r="C425" i="5" s="1"/>
  <c r="D424" i="4"/>
  <c r="C425" i="4" s="1"/>
  <c r="D424" i="3"/>
  <c r="C425" i="3" s="1"/>
  <c r="C381" i="2"/>
  <c r="D381" i="2"/>
  <c r="E381" i="2" s="1"/>
  <c r="C426" i="1" l="1"/>
  <c r="D426" i="1" s="1"/>
  <c r="D425" i="5"/>
  <c r="C426" i="5" s="1"/>
  <c r="D425" i="4"/>
  <c r="C426" i="4" s="1"/>
  <c r="D425" i="3"/>
  <c r="C426" i="3" s="1"/>
  <c r="C382" i="2"/>
  <c r="D382" i="2"/>
  <c r="E382" i="2" s="1"/>
  <c r="C427" i="1" l="1"/>
  <c r="D427" i="1" s="1"/>
  <c r="D426" i="5"/>
  <c r="C427" i="5" s="1"/>
  <c r="D426" i="4"/>
  <c r="C427" i="4" s="1"/>
  <c r="D426" i="3"/>
  <c r="C427" i="3" s="1"/>
  <c r="C383" i="2"/>
  <c r="D383" i="2"/>
  <c r="E383" i="2" s="1"/>
  <c r="C428" i="1" l="1"/>
  <c r="D428" i="1"/>
  <c r="D427" i="5"/>
  <c r="C428" i="5" s="1"/>
  <c r="D427" i="4"/>
  <c r="C428" i="4" s="1"/>
  <c r="D427" i="3"/>
  <c r="C428" i="3" s="1"/>
  <c r="C384" i="2"/>
  <c r="D384" i="2"/>
  <c r="E384" i="2" s="1"/>
  <c r="C429" i="1" l="1"/>
  <c r="D429" i="1" s="1"/>
  <c r="D428" i="5"/>
  <c r="C429" i="5" s="1"/>
  <c r="D428" i="4"/>
  <c r="C429" i="4" s="1"/>
  <c r="D428" i="3"/>
  <c r="C429" i="3" s="1"/>
  <c r="C385" i="2"/>
  <c r="D385" i="2"/>
  <c r="C430" i="1" l="1"/>
  <c r="D430" i="1"/>
  <c r="D429" i="5"/>
  <c r="C430" i="5" s="1"/>
  <c r="D429" i="4"/>
  <c r="C430" i="4" s="1"/>
  <c r="D429" i="3"/>
  <c r="C430" i="3" s="1"/>
  <c r="E385" i="2"/>
  <c r="F385" i="2"/>
  <c r="C431" i="1" l="1"/>
  <c r="D431" i="1" s="1"/>
  <c r="D430" i="5"/>
  <c r="C431" i="5" s="1"/>
  <c r="D430" i="4"/>
  <c r="C431" i="4" s="1"/>
  <c r="D430" i="3"/>
  <c r="C431" i="3" s="1"/>
  <c r="C386" i="2"/>
  <c r="D386" i="2"/>
  <c r="C432" i="1" l="1"/>
  <c r="D432" i="1" s="1"/>
  <c r="D431" i="5"/>
  <c r="C432" i="5" s="1"/>
  <c r="D431" i="4"/>
  <c r="C432" i="4" s="1"/>
  <c r="D431" i="3"/>
  <c r="C432" i="3" s="1"/>
  <c r="E386" i="2"/>
  <c r="C433" i="1" l="1"/>
  <c r="D433" i="1" s="1"/>
  <c r="D432" i="5"/>
  <c r="C433" i="5" s="1"/>
  <c r="D432" i="4"/>
  <c r="C433" i="4" s="1"/>
  <c r="D432" i="3"/>
  <c r="C433" i="3" s="1"/>
  <c r="C387" i="2"/>
  <c r="D387" i="2"/>
  <c r="E387" i="2" s="1"/>
  <c r="C434" i="1" l="1"/>
  <c r="D434" i="1" s="1"/>
  <c r="D433" i="5"/>
  <c r="C434" i="5" s="1"/>
  <c r="D433" i="4"/>
  <c r="C434" i="4" s="1"/>
  <c r="D433" i="3"/>
  <c r="C434" i="3" s="1"/>
  <c r="C388" i="2"/>
  <c r="D388" i="2"/>
  <c r="E388" i="2" s="1"/>
  <c r="C435" i="1" l="1"/>
  <c r="D435" i="1"/>
  <c r="D434" i="5"/>
  <c r="C435" i="5" s="1"/>
  <c r="D434" i="4"/>
  <c r="C435" i="4" s="1"/>
  <c r="D434" i="3"/>
  <c r="C435" i="3" s="1"/>
  <c r="C389" i="2"/>
  <c r="D389" i="2"/>
  <c r="E389" i="2" s="1"/>
  <c r="C436" i="1" l="1"/>
  <c r="D436" i="1"/>
  <c r="D435" i="5"/>
  <c r="C436" i="5" s="1"/>
  <c r="D435" i="4"/>
  <c r="C436" i="4" s="1"/>
  <c r="D435" i="3"/>
  <c r="C436" i="3" s="1"/>
  <c r="C390" i="2"/>
  <c r="D390" i="2"/>
  <c r="E390" i="2" s="1"/>
  <c r="C437" i="1" l="1"/>
  <c r="D437" i="1" s="1"/>
  <c r="D436" i="5"/>
  <c r="C437" i="5" s="1"/>
  <c r="D436" i="4"/>
  <c r="C437" i="4" s="1"/>
  <c r="D436" i="3"/>
  <c r="C437" i="3" s="1"/>
  <c r="C391" i="2"/>
  <c r="D391" i="2"/>
  <c r="E391" i="2" s="1"/>
  <c r="C438" i="1" l="1"/>
  <c r="D438" i="1" s="1"/>
  <c r="D437" i="5"/>
  <c r="C438" i="5" s="1"/>
  <c r="D437" i="4"/>
  <c r="C438" i="4" s="1"/>
  <c r="D437" i="3"/>
  <c r="C438" i="3" s="1"/>
  <c r="C392" i="2"/>
  <c r="D392" i="2"/>
  <c r="E392" i="2" s="1"/>
  <c r="C439" i="1" l="1"/>
  <c r="D439" i="1" s="1"/>
  <c r="D438" i="5"/>
  <c r="C439" i="5" s="1"/>
  <c r="D438" i="4"/>
  <c r="C439" i="4" s="1"/>
  <c r="D438" i="3"/>
  <c r="C439" i="3" s="1"/>
  <c r="C393" i="2"/>
  <c r="D393" i="2"/>
  <c r="E393" i="2" s="1"/>
  <c r="C440" i="1" l="1"/>
  <c r="D440" i="1" s="1"/>
  <c r="D439" i="5"/>
  <c r="C440" i="5" s="1"/>
  <c r="D439" i="4"/>
  <c r="C440" i="4" s="1"/>
  <c r="D439" i="3"/>
  <c r="C440" i="3" s="1"/>
  <c r="C394" i="2"/>
  <c r="D394" i="2"/>
  <c r="E394" i="2" s="1"/>
  <c r="C441" i="1" l="1"/>
  <c r="D441" i="1" s="1"/>
  <c r="D440" i="5"/>
  <c r="C441" i="5" s="1"/>
  <c r="D440" i="4"/>
  <c r="C441" i="4" s="1"/>
  <c r="D440" i="3"/>
  <c r="C441" i="3" s="1"/>
  <c r="C395" i="2"/>
  <c r="D395" i="2"/>
  <c r="E395" i="2" s="1"/>
  <c r="C442" i="1" l="1"/>
  <c r="D442" i="1" s="1"/>
  <c r="D441" i="5"/>
  <c r="C442" i="5" s="1"/>
  <c r="D441" i="4"/>
  <c r="C442" i="4" s="1"/>
  <c r="D441" i="3"/>
  <c r="C442" i="3" s="1"/>
  <c r="C396" i="2"/>
  <c r="D396" i="2"/>
  <c r="E396" i="2" s="1"/>
  <c r="C443" i="1" l="1"/>
  <c r="D443" i="1" s="1"/>
  <c r="D442" i="5"/>
  <c r="C443" i="5" s="1"/>
  <c r="D442" i="4"/>
  <c r="C443" i="4" s="1"/>
  <c r="D442" i="3"/>
  <c r="C443" i="3" s="1"/>
  <c r="C397" i="2"/>
  <c r="D397" i="2"/>
  <c r="C444" i="1" l="1"/>
  <c r="D444" i="1" s="1"/>
  <c r="D443" i="5"/>
  <c r="C444" i="5" s="1"/>
  <c r="D443" i="4"/>
  <c r="C444" i="4" s="1"/>
  <c r="D443" i="3"/>
  <c r="C444" i="3" s="1"/>
  <c r="E397" i="2"/>
  <c r="F397" i="2"/>
  <c r="C445" i="1"/>
  <c r="D445" i="1" s="1"/>
  <c r="D457" i="1" l="1"/>
  <c r="D444" i="5"/>
  <c r="C445" i="5" s="1"/>
  <c r="D444" i="4"/>
  <c r="D444" i="3"/>
  <c r="C445" i="3" s="1"/>
  <c r="C398" i="2"/>
  <c r="D398" i="2"/>
  <c r="C445" i="4" l="1"/>
  <c r="D445" i="4"/>
  <c r="D445" i="5"/>
  <c r="D445" i="3"/>
  <c r="E398" i="2"/>
  <c r="C399" i="2" l="1"/>
  <c r="D399" i="2"/>
  <c r="E399" i="2" s="1"/>
  <c r="C400" i="2" l="1"/>
  <c r="D400" i="2"/>
  <c r="E400" i="2" s="1"/>
  <c r="C401" i="2" l="1"/>
  <c r="D401" i="2"/>
  <c r="E401" i="2" s="1"/>
  <c r="C402" i="2" l="1"/>
  <c r="D402" i="2"/>
  <c r="E402" i="2" s="1"/>
  <c r="C403" i="2" l="1"/>
  <c r="D403" i="2"/>
  <c r="E403" i="2" s="1"/>
  <c r="C404" i="2" l="1"/>
  <c r="D404" i="2"/>
  <c r="E404" i="2" s="1"/>
  <c r="C405" i="2" l="1"/>
  <c r="D405" i="2"/>
  <c r="E405" i="2" s="1"/>
  <c r="C406" i="2" l="1"/>
  <c r="D406" i="2"/>
  <c r="E406" i="2" s="1"/>
  <c r="C407" i="2" l="1"/>
  <c r="D407" i="2"/>
  <c r="E407" i="2" s="1"/>
  <c r="C408" i="2" l="1"/>
  <c r="D408" i="2"/>
  <c r="E408" i="2" s="1"/>
  <c r="C409" i="2" l="1"/>
  <c r="D409" i="2"/>
  <c r="E409" i="2" l="1"/>
  <c r="F409" i="2"/>
  <c r="C410" i="2" l="1"/>
  <c r="D410" i="2"/>
  <c r="E410" i="2" l="1"/>
  <c r="C411" i="2" l="1"/>
  <c r="D411" i="2"/>
  <c r="E411" i="2" s="1"/>
  <c r="C412" i="2" l="1"/>
  <c r="D412" i="2"/>
  <c r="E412" i="2" s="1"/>
  <c r="C413" i="2" l="1"/>
  <c r="D413" i="2"/>
  <c r="E413" i="2" s="1"/>
  <c r="C414" i="2" l="1"/>
  <c r="D414" i="2"/>
  <c r="E414" i="2" s="1"/>
  <c r="C415" i="2" l="1"/>
  <c r="D415" i="2"/>
  <c r="E415" i="2" s="1"/>
  <c r="C416" i="2" l="1"/>
  <c r="D416" i="2"/>
  <c r="E416" i="2" s="1"/>
  <c r="C417" i="2" l="1"/>
  <c r="D417" i="2"/>
  <c r="E417" i="2" s="1"/>
  <c r="C418" i="2" l="1"/>
  <c r="D418" i="2"/>
  <c r="E418" i="2" s="1"/>
  <c r="C419" i="2" l="1"/>
  <c r="D419" i="2"/>
  <c r="E419" i="2" s="1"/>
  <c r="C420" i="2" l="1"/>
  <c r="D420" i="2"/>
  <c r="E420" i="2" s="1"/>
  <c r="C421" i="2" l="1"/>
  <c r="D421" i="2"/>
  <c r="E421" i="2" l="1"/>
  <c r="F421" i="2"/>
  <c r="C422" i="2" l="1"/>
  <c r="D422" i="2"/>
  <c r="E422" i="2" l="1"/>
  <c r="C423" i="2" l="1"/>
  <c r="D423" i="2"/>
  <c r="E423" i="2" s="1"/>
  <c r="C424" i="2" l="1"/>
  <c r="D424" i="2"/>
  <c r="E424" i="2" s="1"/>
  <c r="C425" i="2" l="1"/>
  <c r="D425" i="2"/>
  <c r="E425" i="2" s="1"/>
  <c r="C426" i="2" l="1"/>
  <c r="D426" i="2"/>
  <c r="E426" i="2" s="1"/>
  <c r="C427" i="2" l="1"/>
  <c r="D427" i="2"/>
  <c r="E427" i="2" s="1"/>
  <c r="C428" i="2" l="1"/>
  <c r="D428" i="2"/>
  <c r="E428" i="2" s="1"/>
  <c r="C429" i="2" l="1"/>
  <c r="D429" i="2"/>
  <c r="E429" i="2" s="1"/>
  <c r="C430" i="2" l="1"/>
  <c r="D430" i="2"/>
  <c r="E430" i="2" s="1"/>
  <c r="C431" i="2" l="1"/>
  <c r="D431" i="2"/>
  <c r="E431" i="2" s="1"/>
  <c r="C432" i="2" l="1"/>
  <c r="D432" i="2"/>
  <c r="E432" i="2" s="1"/>
  <c r="C433" i="2" l="1"/>
  <c r="D433" i="2"/>
  <c r="E433" i="2" l="1"/>
  <c r="F433" i="2"/>
  <c r="C434" i="2" l="1"/>
  <c r="D434" i="2"/>
  <c r="E434" i="2" s="1"/>
  <c r="C435" i="2" l="1"/>
  <c r="D435" i="2"/>
  <c r="E435" i="2" s="1"/>
  <c r="C436" i="2" l="1"/>
  <c r="D436" i="2"/>
  <c r="E436" i="2" s="1"/>
  <c r="C437" i="2" l="1"/>
  <c r="D437" i="2"/>
  <c r="E437" i="2" s="1"/>
  <c r="C438" i="2" l="1"/>
  <c r="D438" i="2"/>
  <c r="E438" i="2" s="1"/>
  <c r="C439" i="2" l="1"/>
  <c r="D439" i="2"/>
  <c r="E439" i="2" s="1"/>
  <c r="C440" i="2" l="1"/>
  <c r="D440" i="2"/>
  <c r="E440" i="2" s="1"/>
  <c r="C441" i="2" l="1"/>
  <c r="D441" i="2"/>
  <c r="E441" i="2" s="1"/>
  <c r="C442" i="2" l="1"/>
  <c r="D442" i="2"/>
  <c r="E442" i="2" s="1"/>
  <c r="C443" i="2" l="1"/>
  <c r="D443" i="2"/>
  <c r="E443" i="2" s="1"/>
  <c r="C444" i="2" l="1"/>
  <c r="D444" i="2"/>
  <c r="E444" i="2" s="1"/>
  <c r="C445" i="2" l="1"/>
  <c r="D445" i="2"/>
</calcChain>
</file>

<file path=xl/sharedStrings.xml><?xml version="1.0" encoding="utf-8"?>
<sst xmlns="http://schemas.openxmlformats.org/spreadsheetml/2006/main" count="61" uniqueCount="21">
  <si>
    <t>Vorabpauschale</t>
  </si>
  <si>
    <t>Zinsen</t>
  </si>
  <si>
    <t>bei 0 Einkommen Police</t>
  </si>
  <si>
    <t>Depot ohne vorabpauschale</t>
  </si>
  <si>
    <t>Depot mit Vorabpauschale (2% Basiszinssatz)</t>
  </si>
  <si>
    <t>Monat</t>
  </si>
  <si>
    <t>Einzahlungen</t>
  </si>
  <si>
    <t>Endkapital vor Steuern</t>
  </si>
  <si>
    <t>Steuern</t>
  </si>
  <si>
    <t>Endkapital nach Steuern</t>
  </si>
  <si>
    <t>Monatliche Sparsumme</t>
  </si>
  <si>
    <t>Sparsumme + Zinsen kumuliert</t>
  </si>
  <si>
    <t>Bereits gezahlte Vorabpauschale</t>
  </si>
  <si>
    <t>Hilfsrechnung Vorabpauschale</t>
  </si>
  <si>
    <t>Szenario 1:</t>
  </si>
  <si>
    <t>Steuern ohne weiteres Einkommen*</t>
  </si>
  <si>
    <t>*die Einkommenssteuer bezieht sich auf das Jahr 2024 und wurde mit dem Einkommensteuer-Rechner von steuertipps.de berechnet</t>
  </si>
  <si>
    <t>Szenario 2:</t>
  </si>
  <si>
    <t>Szenario 3:</t>
  </si>
  <si>
    <t>Steuern unter Berücksichtigung eines weiteren Einkommens von 100.000 €*</t>
  </si>
  <si>
    <t>Steuern unter Berücksichtigung eines weiteren Einkommens von 50.000 €*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</si>
</sst>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1" fontId="0" fillId="0" borderId="0" xfId="0" applyNumberFormat="1"/>
    <xf numFmtId="164" fontId="0" fillId="0" borderId="0" xfId="0" applyNumberFormat="1"/>
    <xf numFmtId="3" fontId="2" fillId="0" borderId="0" xfId="0" applyNumberFormat="1" applyFont="1"/>
    <xf numFmtId="0" fontId="1" fillId="0" borderId="0" xfId="0" applyFont="1"/>
    <xf numFmtId="0" fontId="1" fillId="3" borderId="0" xfId="0" applyFont="1" applyFill="1"/>
    <xf numFmtId="3" fontId="0" fillId="3" borderId="0" xfId="0" applyNumberFormat="1" applyFill="1"/>
    <xf numFmtId="3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1EB44-14C9-4FCB-B845-5CDD09CEF876}">
  <dimension ref="A1:G459"/>
  <sheetViews>
    <sheetView tabSelected="1" workbookViewId="0">
      <selection activeCell="E19" sqref="E19"/>
    </sheetView>
  </sheetViews>
  <sheetFormatPr baseColWidth="10" defaultRowHeight="15" x14ac:dyDescent="0.2"/>
  <cols>
    <col min="2" max="2" width="20.6640625" bestFit="1" customWidth="1"/>
    <col min="3" max="3" width="38.5" bestFit="1" customWidth="1"/>
    <col min="4" max="4" width="26.1640625" bestFit="1" customWidth="1"/>
    <col min="6" max="6" width="20.6640625" bestFit="1" customWidth="1"/>
    <col min="7" max="7" width="16" customWidth="1"/>
  </cols>
  <sheetData>
    <row r="1" spans="1:7" x14ac:dyDescent="0.2">
      <c r="A1" s="5" t="s">
        <v>5</v>
      </c>
      <c r="B1" s="5" t="s">
        <v>10</v>
      </c>
      <c r="C1" s="5" t="s">
        <v>1</v>
      </c>
      <c r="D1" s="5" t="s">
        <v>11</v>
      </c>
    </row>
    <row r="2" spans="1:7" x14ac:dyDescent="0.2">
      <c r="A2" s="1">
        <v>1</v>
      </c>
      <c r="B2" s="1">
        <v>950</v>
      </c>
      <c r="C2" s="1">
        <f>((B2*1.068)-B2)*1/12</f>
        <v>5.3833333333333355</v>
      </c>
      <c r="D2" s="1">
        <f>+C2+B2</f>
        <v>955.38333333333333</v>
      </c>
      <c r="F2" s="6" t="s">
        <v>6</v>
      </c>
      <c r="G2" s="7">
        <f>+SUM(B2:B445)</f>
        <v>89550</v>
      </c>
    </row>
    <row r="3" spans="1:7" x14ac:dyDescent="0.2">
      <c r="A3" s="1">
        <v>2</v>
      </c>
      <c r="B3" s="1">
        <v>200</v>
      </c>
      <c r="C3" s="1">
        <f>+(D2+B3)*0.068*1/12</f>
        <v>6.5471722222222217</v>
      </c>
      <c r="D3" s="1">
        <f>+D2+C3+B3</f>
        <v>1161.9305055555556</v>
      </c>
      <c r="F3" s="6" t="s">
        <v>1</v>
      </c>
      <c r="G3" s="7">
        <f>+D445-G2</f>
        <v>320446.0811625499</v>
      </c>
    </row>
    <row r="4" spans="1:7" x14ac:dyDescent="0.2">
      <c r="A4" s="1">
        <v>3</v>
      </c>
      <c r="B4" s="1">
        <v>200</v>
      </c>
      <c r="C4" s="1">
        <f t="shared" ref="C4:C67" si="0">+(D3+B4)*0.068*1/12</f>
        <v>7.7176061981481494</v>
      </c>
      <c r="D4" s="1">
        <f t="shared" ref="D4:D67" si="1">+D3+C4+B4</f>
        <v>1369.6481117537037</v>
      </c>
      <c r="F4" s="6" t="s">
        <v>7</v>
      </c>
      <c r="G4" s="7">
        <f>+D445</f>
        <v>409996.0811625499</v>
      </c>
    </row>
    <row r="5" spans="1:7" x14ac:dyDescent="0.2">
      <c r="A5" s="1">
        <v>4</v>
      </c>
      <c r="B5" s="1">
        <v>200</v>
      </c>
      <c r="C5" s="1">
        <f t="shared" si="0"/>
        <v>8.8946726332709876</v>
      </c>
      <c r="D5" s="1">
        <f t="shared" si="1"/>
        <v>1578.5427843869747</v>
      </c>
      <c r="F5" s="6" t="s">
        <v>8</v>
      </c>
      <c r="G5" s="7">
        <f>+G3*0.7*0.26375</f>
        <v>59162.357734635771</v>
      </c>
    </row>
    <row r="6" spans="1:7" x14ac:dyDescent="0.2">
      <c r="A6" s="1">
        <v>5</v>
      </c>
      <c r="B6" s="1">
        <v>200</v>
      </c>
      <c r="C6" s="1">
        <f t="shared" si="0"/>
        <v>10.07840911152619</v>
      </c>
      <c r="D6" s="1">
        <f t="shared" si="1"/>
        <v>1788.621193498501</v>
      </c>
      <c r="F6" s="6" t="s">
        <v>9</v>
      </c>
      <c r="G6" s="7">
        <f>+G4-G5</f>
        <v>350833.72342791414</v>
      </c>
    </row>
    <row r="7" spans="1:7" x14ac:dyDescent="0.2">
      <c r="A7" s="1">
        <v>6</v>
      </c>
      <c r="B7" s="1">
        <v>200</v>
      </c>
      <c r="C7" s="1">
        <f t="shared" si="0"/>
        <v>11.268853429824839</v>
      </c>
      <c r="D7" s="1">
        <f t="shared" si="1"/>
        <v>1999.8900469283258</v>
      </c>
    </row>
    <row r="8" spans="1:7" x14ac:dyDescent="0.2">
      <c r="A8" s="1">
        <v>7</v>
      </c>
      <c r="B8" s="1">
        <v>200</v>
      </c>
      <c r="C8" s="1">
        <f t="shared" si="0"/>
        <v>12.466043599260514</v>
      </c>
      <c r="D8" s="1">
        <f t="shared" si="1"/>
        <v>2212.3560905275863</v>
      </c>
    </row>
    <row r="9" spans="1:7" x14ac:dyDescent="0.2">
      <c r="A9" s="1">
        <v>8</v>
      </c>
      <c r="B9" s="1">
        <v>200</v>
      </c>
      <c r="C9" s="1">
        <f t="shared" si="0"/>
        <v>13.67001784632299</v>
      </c>
      <c r="D9" s="1">
        <f t="shared" si="1"/>
        <v>2426.0261083739092</v>
      </c>
      <c r="G9" s="1"/>
    </row>
    <row r="10" spans="1:7" x14ac:dyDescent="0.2">
      <c r="A10" s="1">
        <v>9</v>
      </c>
      <c r="B10" s="1">
        <v>200</v>
      </c>
      <c r="C10" s="1">
        <f t="shared" si="0"/>
        <v>14.880814614118819</v>
      </c>
      <c r="D10" s="1">
        <f t="shared" si="1"/>
        <v>2640.9069229880279</v>
      </c>
      <c r="G10" s="1"/>
    </row>
    <row r="11" spans="1:7" x14ac:dyDescent="0.2">
      <c r="A11" s="1">
        <v>10</v>
      </c>
      <c r="B11" s="1">
        <v>200</v>
      </c>
      <c r="C11" s="1">
        <f t="shared" si="0"/>
        <v>16.098472563598826</v>
      </c>
      <c r="D11" s="1">
        <f t="shared" si="1"/>
        <v>2857.0053955516269</v>
      </c>
      <c r="G11" s="1"/>
    </row>
    <row r="12" spans="1:7" x14ac:dyDescent="0.2">
      <c r="A12" s="1">
        <v>11</v>
      </c>
      <c r="B12" s="1">
        <v>200</v>
      </c>
      <c r="C12" s="1">
        <f t="shared" si="0"/>
        <v>17.323030574792554</v>
      </c>
      <c r="D12" s="1">
        <f t="shared" si="1"/>
        <v>3074.3284261264193</v>
      </c>
      <c r="G12" s="1"/>
    </row>
    <row r="13" spans="1:7" x14ac:dyDescent="0.2">
      <c r="A13" s="1">
        <v>12</v>
      </c>
      <c r="B13" s="1">
        <v>200</v>
      </c>
      <c r="C13" s="1">
        <f t="shared" si="0"/>
        <v>18.554527748049711</v>
      </c>
      <c r="D13" s="1">
        <f>+D12+C13+B13</f>
        <v>3292.882953874469</v>
      </c>
      <c r="G13" s="1"/>
    </row>
    <row r="14" spans="1:7" x14ac:dyDescent="0.2">
      <c r="A14" s="1">
        <v>13</v>
      </c>
      <c r="B14" s="1">
        <v>200</v>
      </c>
      <c r="C14" s="1">
        <f t="shared" si="0"/>
        <v>19.793003405288658</v>
      </c>
      <c r="D14" s="1">
        <f t="shared" si="1"/>
        <v>3512.6759572797578</v>
      </c>
      <c r="G14" s="3"/>
    </row>
    <row r="15" spans="1:7" x14ac:dyDescent="0.2">
      <c r="A15" s="1">
        <v>14</v>
      </c>
      <c r="B15" s="1">
        <v>200</v>
      </c>
      <c r="C15" s="1">
        <f t="shared" si="0"/>
        <v>21.038497091251962</v>
      </c>
      <c r="D15" s="1">
        <f t="shared" si="1"/>
        <v>3733.7144543710097</v>
      </c>
      <c r="G15" s="1"/>
    </row>
    <row r="16" spans="1:7" x14ac:dyDescent="0.2">
      <c r="A16" s="1">
        <v>15</v>
      </c>
      <c r="B16" s="1">
        <v>200</v>
      </c>
      <c r="C16" s="1">
        <f t="shared" si="0"/>
        <v>22.291048574769054</v>
      </c>
      <c r="D16" s="1">
        <f t="shared" si="1"/>
        <v>3956.0055029457785</v>
      </c>
    </row>
    <row r="17" spans="1:4" x14ac:dyDescent="0.2">
      <c r="A17" s="1">
        <v>16</v>
      </c>
      <c r="B17" s="1">
        <v>200</v>
      </c>
      <c r="C17" s="1">
        <f t="shared" si="0"/>
        <v>23.550697850026079</v>
      </c>
      <c r="D17" s="1">
        <f t="shared" si="1"/>
        <v>4179.5562007958051</v>
      </c>
    </row>
    <row r="18" spans="1:4" x14ac:dyDescent="0.2">
      <c r="A18" s="1">
        <v>17</v>
      </c>
      <c r="B18" s="1">
        <v>200</v>
      </c>
      <c r="C18" s="1">
        <f t="shared" si="0"/>
        <v>24.817485137842898</v>
      </c>
      <c r="D18" s="1">
        <f t="shared" si="1"/>
        <v>4404.3736859336477</v>
      </c>
    </row>
    <row r="19" spans="1:4" x14ac:dyDescent="0.2">
      <c r="A19" s="1">
        <v>18</v>
      </c>
      <c r="B19" s="1">
        <v>200</v>
      </c>
      <c r="C19" s="1">
        <f t="shared" si="0"/>
        <v>26.091450886957336</v>
      </c>
      <c r="D19" s="1">
        <f t="shared" si="1"/>
        <v>4630.465136820605</v>
      </c>
    </row>
    <row r="20" spans="1:4" x14ac:dyDescent="0.2">
      <c r="A20" s="1">
        <v>19</v>
      </c>
      <c r="B20" s="1">
        <v>200</v>
      </c>
      <c r="C20" s="1">
        <f t="shared" si="0"/>
        <v>27.372635775316766</v>
      </c>
      <c r="D20" s="1">
        <f t="shared" si="1"/>
        <v>4857.8377725959217</v>
      </c>
    </row>
    <row r="21" spans="1:4" x14ac:dyDescent="0.2">
      <c r="A21" s="1">
        <v>20</v>
      </c>
      <c r="B21" s="1">
        <v>200</v>
      </c>
      <c r="C21" s="1">
        <f t="shared" si="0"/>
        <v>28.661080711376894</v>
      </c>
      <c r="D21" s="1">
        <f t="shared" si="1"/>
        <v>5086.4988533072983</v>
      </c>
    </row>
    <row r="22" spans="1:4" x14ac:dyDescent="0.2">
      <c r="A22" s="1">
        <v>21</v>
      </c>
      <c r="B22" s="1">
        <v>200</v>
      </c>
      <c r="C22" s="1">
        <f t="shared" si="0"/>
        <v>29.956826835408027</v>
      </c>
      <c r="D22" s="1">
        <f t="shared" si="1"/>
        <v>5316.4556801427061</v>
      </c>
    </row>
    <row r="23" spans="1:4" x14ac:dyDescent="0.2">
      <c r="A23" s="1">
        <v>22</v>
      </c>
      <c r="B23" s="1">
        <v>200</v>
      </c>
      <c r="C23" s="1">
        <f t="shared" si="0"/>
        <v>31.259915520808672</v>
      </c>
      <c r="D23" s="1">
        <f t="shared" si="1"/>
        <v>5547.7155956635152</v>
      </c>
    </row>
    <row r="24" spans="1:4" x14ac:dyDescent="0.2">
      <c r="A24" s="1">
        <v>23</v>
      </c>
      <c r="B24" s="1">
        <v>200</v>
      </c>
      <c r="C24" s="1">
        <f t="shared" si="0"/>
        <v>32.570388375426589</v>
      </c>
      <c r="D24" s="1">
        <f t="shared" si="1"/>
        <v>5780.2859840389419</v>
      </c>
    </row>
    <row r="25" spans="1:4" x14ac:dyDescent="0.2">
      <c r="A25" s="1">
        <v>24</v>
      </c>
      <c r="B25" s="1">
        <v>200</v>
      </c>
      <c r="C25" s="1">
        <f t="shared" si="0"/>
        <v>33.888287242887337</v>
      </c>
      <c r="D25" s="1">
        <f t="shared" si="1"/>
        <v>6014.1742712818295</v>
      </c>
    </row>
    <row r="26" spans="1:4" x14ac:dyDescent="0.2">
      <c r="A26" s="1">
        <v>25</v>
      </c>
      <c r="B26" s="1">
        <v>200</v>
      </c>
      <c r="C26" s="1">
        <f t="shared" si="0"/>
        <v>35.213654203930368</v>
      </c>
      <c r="D26" s="1">
        <f t="shared" si="1"/>
        <v>6249.3879254857602</v>
      </c>
    </row>
    <row r="27" spans="1:4" x14ac:dyDescent="0.2">
      <c r="A27" s="1">
        <v>26</v>
      </c>
      <c r="B27" s="1">
        <v>200</v>
      </c>
      <c r="C27" s="1">
        <f t="shared" si="0"/>
        <v>36.546531577752646</v>
      </c>
      <c r="D27" s="1">
        <f t="shared" si="1"/>
        <v>6485.934457063513</v>
      </c>
    </row>
    <row r="28" spans="1:4" x14ac:dyDescent="0.2">
      <c r="A28" s="1">
        <v>27</v>
      </c>
      <c r="B28" s="1">
        <v>200</v>
      </c>
      <c r="C28" s="1">
        <f t="shared" si="0"/>
        <v>37.886961923359912</v>
      </c>
      <c r="D28" s="1">
        <f t="shared" si="1"/>
        <v>6723.8214189868731</v>
      </c>
    </row>
    <row r="29" spans="1:4" x14ac:dyDescent="0.2">
      <c r="A29" s="1">
        <v>28</v>
      </c>
      <c r="B29" s="1">
        <v>200</v>
      </c>
      <c r="C29" s="1">
        <f t="shared" si="0"/>
        <v>39.234988040925622</v>
      </c>
      <c r="D29" s="1">
        <f t="shared" si="1"/>
        <v>6963.0564070277987</v>
      </c>
    </row>
    <row r="30" spans="1:4" x14ac:dyDescent="0.2">
      <c r="A30" s="1">
        <v>29</v>
      </c>
      <c r="B30" s="1">
        <v>200</v>
      </c>
      <c r="C30" s="1">
        <f t="shared" si="0"/>
        <v>40.590652973157525</v>
      </c>
      <c r="D30" s="1">
        <f t="shared" si="1"/>
        <v>7203.6470600009561</v>
      </c>
    </row>
    <row r="31" spans="1:4" x14ac:dyDescent="0.2">
      <c r="A31" s="1">
        <v>30</v>
      </c>
      <c r="B31" s="1">
        <v>200</v>
      </c>
      <c r="C31" s="1">
        <f t="shared" si="0"/>
        <v>41.954000006672089</v>
      </c>
      <c r="D31" s="1">
        <f t="shared" si="1"/>
        <v>7445.6010600076279</v>
      </c>
    </row>
    <row r="32" spans="1:4" x14ac:dyDescent="0.2">
      <c r="A32" s="1">
        <v>31</v>
      </c>
      <c r="B32" s="1">
        <v>200</v>
      </c>
      <c r="C32" s="1">
        <f t="shared" si="0"/>
        <v>43.32507267337656</v>
      </c>
      <c r="D32" s="1">
        <f t="shared" si="1"/>
        <v>7688.9261326810047</v>
      </c>
    </row>
    <row r="33" spans="1:4" x14ac:dyDescent="0.2">
      <c r="A33" s="1">
        <v>32</v>
      </c>
      <c r="B33" s="1">
        <v>200</v>
      </c>
      <c r="C33" s="1">
        <f t="shared" si="0"/>
        <v>44.703914751859031</v>
      </c>
      <c r="D33" s="1">
        <f t="shared" si="1"/>
        <v>7933.6300474328636</v>
      </c>
    </row>
    <row r="34" spans="1:4" x14ac:dyDescent="0.2">
      <c r="A34" s="1">
        <v>33</v>
      </c>
      <c r="B34" s="1">
        <v>200</v>
      </c>
      <c r="C34" s="1">
        <f t="shared" si="0"/>
        <v>46.09057026878623</v>
      </c>
      <c r="D34" s="1">
        <f t="shared" si="1"/>
        <v>8179.7206177016496</v>
      </c>
    </row>
    <row r="35" spans="1:4" x14ac:dyDescent="0.2">
      <c r="A35" s="1">
        <v>34</v>
      </c>
      <c r="B35" s="1">
        <v>200</v>
      </c>
      <c r="C35" s="1">
        <f t="shared" si="0"/>
        <v>47.485083500309344</v>
      </c>
      <c r="D35" s="1">
        <f t="shared" si="1"/>
        <v>8427.2057012019595</v>
      </c>
    </row>
    <row r="36" spans="1:4" x14ac:dyDescent="0.2">
      <c r="A36" s="1">
        <v>35</v>
      </c>
      <c r="B36" s="1">
        <v>200</v>
      </c>
      <c r="C36" s="1">
        <f t="shared" si="0"/>
        <v>48.887498973477769</v>
      </c>
      <c r="D36" s="1">
        <f t="shared" si="1"/>
        <v>8676.0932001754372</v>
      </c>
    </row>
    <row r="37" spans="1:4" x14ac:dyDescent="0.2">
      <c r="A37" s="1">
        <v>36</v>
      </c>
      <c r="B37" s="1">
        <v>200</v>
      </c>
      <c r="C37" s="1">
        <f t="shared" si="0"/>
        <v>50.297861467660816</v>
      </c>
      <c r="D37" s="1">
        <f t="shared" si="1"/>
        <v>8926.3910616430985</v>
      </c>
    </row>
    <row r="38" spans="1:4" x14ac:dyDescent="0.2">
      <c r="A38" s="1">
        <v>37</v>
      </c>
      <c r="B38" s="1">
        <v>200</v>
      </c>
      <c r="C38" s="1">
        <f t="shared" si="0"/>
        <v>51.716216015977558</v>
      </c>
      <c r="D38" s="1">
        <f t="shared" si="1"/>
        <v>9178.1072776590754</v>
      </c>
    </row>
    <row r="39" spans="1:4" x14ac:dyDescent="0.2">
      <c r="A39" s="1">
        <v>38</v>
      </c>
      <c r="B39" s="1">
        <v>200</v>
      </c>
      <c r="C39" s="1">
        <f t="shared" si="0"/>
        <v>53.14260790673476</v>
      </c>
      <c r="D39" s="1">
        <f t="shared" si="1"/>
        <v>9431.2498855658105</v>
      </c>
    </row>
    <row r="40" spans="1:4" x14ac:dyDescent="0.2">
      <c r="A40" s="1">
        <v>39</v>
      </c>
      <c r="B40" s="1">
        <v>200</v>
      </c>
      <c r="C40" s="1">
        <f t="shared" si="0"/>
        <v>54.577082684872927</v>
      </c>
      <c r="D40" s="1">
        <f t="shared" si="1"/>
        <v>9685.8269682506834</v>
      </c>
    </row>
    <row r="41" spans="1:4" x14ac:dyDescent="0.2">
      <c r="A41" s="1">
        <v>40</v>
      </c>
      <c r="B41" s="1">
        <v>200</v>
      </c>
      <c r="C41" s="1">
        <f t="shared" si="0"/>
        <v>56.019686153420544</v>
      </c>
      <c r="D41" s="1">
        <f t="shared" si="1"/>
        <v>9941.8466544041039</v>
      </c>
    </row>
    <row r="42" spans="1:4" x14ac:dyDescent="0.2">
      <c r="A42" s="1">
        <v>41</v>
      </c>
      <c r="B42" s="1">
        <v>200</v>
      </c>
      <c r="C42" s="1">
        <f t="shared" si="0"/>
        <v>57.470464374956599</v>
      </c>
      <c r="D42" s="1">
        <f t="shared" si="1"/>
        <v>10199.317118779061</v>
      </c>
    </row>
    <row r="43" spans="1:4" x14ac:dyDescent="0.2">
      <c r="A43" s="1">
        <v>42</v>
      </c>
      <c r="B43" s="1">
        <v>200</v>
      </c>
      <c r="C43" s="1">
        <f t="shared" si="0"/>
        <v>58.929463673081351</v>
      </c>
      <c r="D43" s="1">
        <f t="shared" si="1"/>
        <v>10458.246582452142</v>
      </c>
    </row>
    <row r="44" spans="1:4" x14ac:dyDescent="0.2">
      <c r="A44" s="1">
        <v>43</v>
      </c>
      <c r="B44" s="1">
        <v>200</v>
      </c>
      <c r="C44" s="1">
        <f t="shared" si="0"/>
        <v>60.39673063389548</v>
      </c>
      <c r="D44" s="1">
        <f t="shared" si="1"/>
        <v>10718.643313086039</v>
      </c>
    </row>
    <row r="45" spans="1:4" x14ac:dyDescent="0.2">
      <c r="A45" s="1">
        <v>44</v>
      </c>
      <c r="B45" s="1">
        <v>200</v>
      </c>
      <c r="C45" s="1">
        <f t="shared" si="0"/>
        <v>61.872312107487552</v>
      </c>
      <c r="D45" s="1">
        <f t="shared" si="1"/>
        <v>10980.515625193526</v>
      </c>
    </row>
    <row r="46" spans="1:4" x14ac:dyDescent="0.2">
      <c r="A46" s="1">
        <v>45</v>
      </c>
      <c r="B46" s="1">
        <v>200</v>
      </c>
      <c r="C46" s="1">
        <f t="shared" si="0"/>
        <v>63.356255209429982</v>
      </c>
      <c r="D46" s="1">
        <f t="shared" si="1"/>
        <v>11243.871880402956</v>
      </c>
    </row>
    <row r="47" spans="1:4" x14ac:dyDescent="0.2">
      <c r="A47" s="1">
        <v>46</v>
      </c>
      <c r="B47" s="1">
        <v>200</v>
      </c>
      <c r="C47" s="1">
        <f t="shared" si="0"/>
        <v>64.848607322283428</v>
      </c>
      <c r="D47" s="1">
        <f t="shared" si="1"/>
        <v>11508.720487725239</v>
      </c>
    </row>
    <row r="48" spans="1:4" x14ac:dyDescent="0.2">
      <c r="A48" s="1">
        <v>47</v>
      </c>
      <c r="B48" s="1">
        <v>200</v>
      </c>
      <c r="C48" s="1">
        <f t="shared" si="0"/>
        <v>66.349416097109696</v>
      </c>
      <c r="D48" s="1">
        <f t="shared" si="1"/>
        <v>11775.069903822348</v>
      </c>
    </row>
    <row r="49" spans="1:4" x14ac:dyDescent="0.2">
      <c r="A49" s="1">
        <v>48</v>
      </c>
      <c r="B49" s="1">
        <v>200</v>
      </c>
      <c r="C49" s="1">
        <f t="shared" si="0"/>
        <v>67.858729454993309</v>
      </c>
      <c r="D49" s="1">
        <f t="shared" si="1"/>
        <v>12042.928633277341</v>
      </c>
    </row>
    <row r="50" spans="1:4" x14ac:dyDescent="0.2">
      <c r="A50" s="1">
        <v>49</v>
      </c>
      <c r="B50" s="1">
        <v>200</v>
      </c>
      <c r="C50" s="1">
        <f t="shared" si="0"/>
        <v>69.376595588571604</v>
      </c>
      <c r="D50" s="1">
        <f t="shared" si="1"/>
        <v>12312.305228865913</v>
      </c>
    </row>
    <row r="51" spans="1:4" x14ac:dyDescent="0.2">
      <c r="A51" s="1">
        <v>50</v>
      </c>
      <c r="B51" s="1">
        <v>200</v>
      </c>
      <c r="C51" s="1">
        <f t="shared" si="0"/>
        <v>70.903062963573504</v>
      </c>
      <c r="D51" s="1">
        <f t="shared" si="1"/>
        <v>12583.208291829485</v>
      </c>
    </row>
    <row r="52" spans="1:4" x14ac:dyDescent="0.2">
      <c r="A52" s="1">
        <v>51</v>
      </c>
      <c r="B52" s="1">
        <v>200</v>
      </c>
      <c r="C52" s="1">
        <f t="shared" si="0"/>
        <v>72.438180320367096</v>
      </c>
      <c r="D52" s="1">
        <f t="shared" si="1"/>
        <v>12855.646472149852</v>
      </c>
    </row>
    <row r="53" spans="1:4" x14ac:dyDescent="0.2">
      <c r="A53" s="1">
        <v>52</v>
      </c>
      <c r="B53" s="1">
        <v>200</v>
      </c>
      <c r="C53" s="1">
        <f t="shared" si="0"/>
        <v>73.981996675515845</v>
      </c>
      <c r="D53" s="1">
        <f t="shared" si="1"/>
        <v>13129.628468825369</v>
      </c>
    </row>
    <row r="54" spans="1:4" x14ac:dyDescent="0.2">
      <c r="A54" s="1">
        <v>53</v>
      </c>
      <c r="B54" s="1">
        <v>200</v>
      </c>
      <c r="C54" s="1">
        <f t="shared" si="0"/>
        <v>75.534561323343766</v>
      </c>
      <c r="D54" s="1">
        <f t="shared" si="1"/>
        <v>13405.163030148713</v>
      </c>
    </row>
    <row r="55" spans="1:4" x14ac:dyDescent="0.2">
      <c r="A55" s="1">
        <v>54</v>
      </c>
      <c r="B55" s="1">
        <v>200</v>
      </c>
      <c r="C55" s="1">
        <f t="shared" si="0"/>
        <v>77.095923837509375</v>
      </c>
      <c r="D55" s="1">
        <f t="shared" si="1"/>
        <v>13682.258953986222</v>
      </c>
    </row>
    <row r="56" spans="1:4" x14ac:dyDescent="0.2">
      <c r="A56" s="1">
        <v>55</v>
      </c>
      <c r="B56" s="1">
        <v>200</v>
      </c>
      <c r="C56" s="1">
        <f t="shared" si="0"/>
        <v>78.666134072588605</v>
      </c>
      <c r="D56" s="1">
        <f t="shared" si="1"/>
        <v>13960.92508805881</v>
      </c>
    </row>
    <row r="57" spans="1:4" x14ac:dyDescent="0.2">
      <c r="A57" s="1">
        <v>56</v>
      </c>
      <c r="B57" s="1">
        <v>200</v>
      </c>
      <c r="C57" s="1">
        <f t="shared" si="0"/>
        <v>80.245242165666596</v>
      </c>
      <c r="D57" s="1">
        <f t="shared" si="1"/>
        <v>14241.170330224477</v>
      </c>
    </row>
    <row r="58" spans="1:4" x14ac:dyDescent="0.2">
      <c r="A58" s="1">
        <v>57</v>
      </c>
      <c r="B58" s="1">
        <v>200</v>
      </c>
      <c r="C58" s="1">
        <f t="shared" si="0"/>
        <v>81.833298537938717</v>
      </c>
      <c r="D58" s="1">
        <f t="shared" si="1"/>
        <v>14523.003628762415</v>
      </c>
    </row>
    <row r="59" spans="1:4" x14ac:dyDescent="0.2">
      <c r="A59" s="1">
        <v>58</v>
      </c>
      <c r="B59" s="1">
        <v>200</v>
      </c>
      <c r="C59" s="1">
        <f t="shared" si="0"/>
        <v>83.430353896320355</v>
      </c>
      <c r="D59" s="1">
        <f t="shared" si="1"/>
        <v>14806.433982658735</v>
      </c>
    </row>
    <row r="60" spans="1:4" x14ac:dyDescent="0.2">
      <c r="A60" s="1">
        <v>59</v>
      </c>
      <c r="B60" s="1">
        <v>200</v>
      </c>
      <c r="C60" s="1">
        <f t="shared" si="0"/>
        <v>85.036459235066175</v>
      </c>
      <c r="D60" s="1">
        <f t="shared" si="1"/>
        <v>15091.470441893802</v>
      </c>
    </row>
    <row r="61" spans="1:4" x14ac:dyDescent="0.2">
      <c r="A61" s="1">
        <v>60</v>
      </c>
      <c r="B61" s="1">
        <v>200</v>
      </c>
      <c r="C61" s="1">
        <f t="shared" si="0"/>
        <v>86.651665837398227</v>
      </c>
      <c r="D61" s="1">
        <f t="shared" si="1"/>
        <v>15378.1221077312</v>
      </c>
    </row>
    <row r="62" spans="1:4" x14ac:dyDescent="0.2">
      <c r="A62" s="1">
        <v>61</v>
      </c>
      <c r="B62" s="1">
        <v>200</v>
      </c>
      <c r="C62" s="1">
        <f t="shared" si="0"/>
        <v>88.276025277143461</v>
      </c>
      <c r="D62" s="1">
        <f t="shared" si="1"/>
        <v>15666.398133008344</v>
      </c>
    </row>
    <row r="63" spans="1:4" x14ac:dyDescent="0.2">
      <c r="A63" s="1">
        <v>62</v>
      </c>
      <c r="B63" s="1">
        <v>200</v>
      </c>
      <c r="C63" s="1">
        <f t="shared" si="0"/>
        <v>89.909589420380613</v>
      </c>
      <c r="D63" s="1">
        <f t="shared" si="1"/>
        <v>15956.307722428724</v>
      </c>
    </row>
    <row r="64" spans="1:4" x14ac:dyDescent="0.2">
      <c r="A64" s="1">
        <v>63</v>
      </c>
      <c r="B64" s="1">
        <v>200</v>
      </c>
      <c r="C64" s="1">
        <f t="shared" si="0"/>
        <v>91.552410427096106</v>
      </c>
      <c r="D64" s="1">
        <f t="shared" si="1"/>
        <v>16247.86013285582</v>
      </c>
    </row>
    <row r="65" spans="1:4" x14ac:dyDescent="0.2">
      <c r="A65" s="1">
        <v>64</v>
      </c>
      <c r="B65" s="1">
        <v>200</v>
      </c>
      <c r="C65" s="1">
        <f t="shared" si="0"/>
        <v>93.204540752849667</v>
      </c>
      <c r="D65" s="1">
        <f t="shared" si="1"/>
        <v>16541.064673608671</v>
      </c>
    </row>
    <row r="66" spans="1:4" x14ac:dyDescent="0.2">
      <c r="A66" s="1">
        <v>65</v>
      </c>
      <c r="B66" s="1">
        <v>200</v>
      </c>
      <c r="C66" s="1">
        <f t="shared" si="0"/>
        <v>94.866033150449141</v>
      </c>
      <c r="D66" s="1">
        <f t="shared" si="1"/>
        <v>16835.930706759122</v>
      </c>
    </row>
    <row r="67" spans="1:4" x14ac:dyDescent="0.2">
      <c r="A67" s="1">
        <v>66</v>
      </c>
      <c r="B67" s="1">
        <v>200</v>
      </c>
      <c r="C67" s="1">
        <f t="shared" si="0"/>
        <v>96.536940671635023</v>
      </c>
      <c r="D67" s="1">
        <f t="shared" si="1"/>
        <v>17132.467647430756</v>
      </c>
    </row>
    <row r="68" spans="1:4" x14ac:dyDescent="0.2">
      <c r="A68" s="1">
        <v>67</v>
      </c>
      <c r="B68" s="1">
        <v>200</v>
      </c>
      <c r="C68" s="1">
        <f t="shared" ref="C68:C131" si="2">+(D67+B68)*0.068*1/12</f>
        <v>98.217316668774288</v>
      </c>
      <c r="D68" s="1">
        <f t="shared" ref="D68:D131" si="3">+D67+C68+B68</f>
        <v>17430.684964099531</v>
      </c>
    </row>
    <row r="69" spans="1:4" x14ac:dyDescent="0.2">
      <c r="A69" s="1">
        <v>68</v>
      </c>
      <c r="B69" s="1">
        <v>200</v>
      </c>
      <c r="C69" s="1">
        <f t="shared" si="2"/>
        <v>99.90721479656402</v>
      </c>
      <c r="D69" s="1">
        <f t="shared" si="3"/>
        <v>17730.592178896095</v>
      </c>
    </row>
    <row r="70" spans="1:4" x14ac:dyDescent="0.2">
      <c r="A70" s="1">
        <v>69</v>
      </c>
      <c r="B70" s="1">
        <v>200</v>
      </c>
      <c r="C70" s="1">
        <f t="shared" si="2"/>
        <v>101.60668901374454</v>
      </c>
      <c r="D70" s="1">
        <f t="shared" si="3"/>
        <v>18032.198867909839</v>
      </c>
    </row>
    <row r="71" spans="1:4" x14ac:dyDescent="0.2">
      <c r="A71" s="1">
        <v>70</v>
      </c>
      <c r="B71" s="1">
        <v>200</v>
      </c>
      <c r="C71" s="1">
        <f t="shared" si="2"/>
        <v>103.31579358482243</v>
      </c>
      <c r="D71" s="1">
        <f t="shared" si="3"/>
        <v>18335.514661494661</v>
      </c>
    </row>
    <row r="72" spans="1:4" x14ac:dyDescent="0.2">
      <c r="A72" s="1">
        <v>71</v>
      </c>
      <c r="B72" s="1">
        <v>200</v>
      </c>
      <c r="C72" s="1">
        <f t="shared" si="2"/>
        <v>105.03458308180308</v>
      </c>
      <c r="D72" s="1">
        <f t="shared" si="3"/>
        <v>18640.549244576465</v>
      </c>
    </row>
    <row r="73" spans="1:4" x14ac:dyDescent="0.2">
      <c r="A73" s="1">
        <v>72</v>
      </c>
      <c r="B73" s="1">
        <v>200</v>
      </c>
      <c r="C73" s="1">
        <f t="shared" si="2"/>
        <v>106.76311238593331</v>
      </c>
      <c r="D73" s="1">
        <f t="shared" si="3"/>
        <v>18947.312356962397</v>
      </c>
    </row>
    <row r="74" spans="1:4" x14ac:dyDescent="0.2">
      <c r="A74" s="1">
        <v>73</v>
      </c>
      <c r="B74" s="1">
        <v>200</v>
      </c>
      <c r="C74" s="1">
        <f t="shared" si="2"/>
        <v>108.5014366894536</v>
      </c>
      <c r="D74" s="1">
        <f t="shared" si="3"/>
        <v>19255.813793651851</v>
      </c>
    </row>
    <row r="75" spans="1:4" x14ac:dyDescent="0.2">
      <c r="A75" s="1">
        <v>74</v>
      </c>
      <c r="B75" s="1">
        <v>200</v>
      </c>
      <c r="C75" s="1">
        <f t="shared" si="2"/>
        <v>110.24961149736049</v>
      </c>
      <c r="D75" s="1">
        <f t="shared" si="3"/>
        <v>19566.063405149212</v>
      </c>
    </row>
    <row r="76" spans="1:4" x14ac:dyDescent="0.2">
      <c r="A76" s="1">
        <v>75</v>
      </c>
      <c r="B76" s="1">
        <v>200</v>
      </c>
      <c r="C76" s="1">
        <f t="shared" si="2"/>
        <v>112.00769262917889</v>
      </c>
      <c r="D76" s="1">
        <f t="shared" si="3"/>
        <v>19878.071097778393</v>
      </c>
    </row>
    <row r="77" spans="1:4" x14ac:dyDescent="0.2">
      <c r="A77" s="1">
        <v>76</v>
      </c>
      <c r="B77" s="1">
        <v>200</v>
      </c>
      <c r="C77" s="1">
        <f t="shared" si="2"/>
        <v>113.77573622074424</v>
      </c>
      <c r="D77" s="1">
        <f t="shared" si="3"/>
        <v>20191.846833999138</v>
      </c>
    </row>
    <row r="78" spans="1:4" x14ac:dyDescent="0.2">
      <c r="A78" s="1">
        <v>77</v>
      </c>
      <c r="B78" s="1">
        <v>200</v>
      </c>
      <c r="C78" s="1">
        <f t="shared" si="2"/>
        <v>115.55379872599512</v>
      </c>
      <c r="D78" s="1">
        <f t="shared" si="3"/>
        <v>20507.400632725134</v>
      </c>
    </row>
    <row r="79" spans="1:4" x14ac:dyDescent="0.2">
      <c r="A79" s="1">
        <v>78</v>
      </c>
      <c r="B79" s="1">
        <v>200</v>
      </c>
      <c r="C79" s="1">
        <f t="shared" si="2"/>
        <v>117.34193691877577</v>
      </c>
      <c r="D79" s="1">
        <f t="shared" si="3"/>
        <v>20824.74256964391</v>
      </c>
    </row>
    <row r="80" spans="1:4" x14ac:dyDescent="0.2">
      <c r="A80" s="1">
        <v>79</v>
      </c>
      <c r="B80" s="1">
        <v>200</v>
      </c>
      <c r="C80" s="1">
        <f t="shared" si="2"/>
        <v>119.14020789464882</v>
      </c>
      <c r="D80" s="1">
        <f t="shared" si="3"/>
        <v>21143.882777538558</v>
      </c>
    </row>
    <row r="81" spans="1:4" x14ac:dyDescent="0.2">
      <c r="A81" s="1">
        <v>80</v>
      </c>
      <c r="B81" s="1">
        <v>200</v>
      </c>
      <c r="C81" s="1">
        <f t="shared" si="2"/>
        <v>120.94866907271852</v>
      </c>
      <c r="D81" s="1">
        <f t="shared" si="3"/>
        <v>21464.831446611275</v>
      </c>
    </row>
    <row r="82" spans="1:4" x14ac:dyDescent="0.2">
      <c r="A82" s="1">
        <v>81</v>
      </c>
      <c r="B82" s="1">
        <v>200</v>
      </c>
      <c r="C82" s="1">
        <f t="shared" si="2"/>
        <v>122.76737819746391</v>
      </c>
      <c r="D82" s="1">
        <f t="shared" si="3"/>
        <v>21787.598824808738</v>
      </c>
    </row>
    <row r="83" spans="1:4" x14ac:dyDescent="0.2">
      <c r="A83" s="1">
        <v>82</v>
      </c>
      <c r="B83" s="1">
        <v>200</v>
      </c>
      <c r="C83" s="1">
        <f t="shared" si="2"/>
        <v>124.59639334058285</v>
      </c>
      <c r="D83" s="1">
        <f t="shared" si="3"/>
        <v>22112.195218149322</v>
      </c>
    </row>
    <row r="84" spans="1:4" x14ac:dyDescent="0.2">
      <c r="A84" s="1">
        <v>83</v>
      </c>
      <c r="B84" s="1">
        <v>200</v>
      </c>
      <c r="C84" s="1">
        <f t="shared" si="2"/>
        <v>126.43577290284617</v>
      </c>
      <c r="D84" s="1">
        <f t="shared" si="3"/>
        <v>22438.630991052167</v>
      </c>
    </row>
    <row r="85" spans="1:4" x14ac:dyDescent="0.2">
      <c r="A85" s="1">
        <v>84</v>
      </c>
      <c r="B85" s="1">
        <v>200</v>
      </c>
      <c r="C85" s="1">
        <f t="shared" si="2"/>
        <v>128.2855756159623</v>
      </c>
      <c r="D85" s="1">
        <f t="shared" si="3"/>
        <v>22766.916566668129</v>
      </c>
    </row>
    <row r="86" spans="1:4" x14ac:dyDescent="0.2">
      <c r="A86" s="1">
        <v>85</v>
      </c>
      <c r="B86" s="1">
        <v>200</v>
      </c>
      <c r="C86" s="1">
        <f t="shared" si="2"/>
        <v>130.14586054445274</v>
      </c>
      <c r="D86" s="1">
        <f t="shared" si="3"/>
        <v>23097.062427212582</v>
      </c>
    </row>
    <row r="87" spans="1:4" x14ac:dyDescent="0.2">
      <c r="A87" s="1">
        <v>86</v>
      </c>
      <c r="B87" s="1">
        <v>200</v>
      </c>
      <c r="C87" s="1">
        <f t="shared" si="2"/>
        <v>132.01668708753797</v>
      </c>
      <c r="D87" s="1">
        <f t="shared" si="3"/>
        <v>23429.079114300119</v>
      </c>
    </row>
    <row r="88" spans="1:4" x14ac:dyDescent="0.2">
      <c r="A88" s="1">
        <v>87</v>
      </c>
      <c r="B88" s="1">
        <v>200</v>
      </c>
      <c r="C88" s="1">
        <f t="shared" si="2"/>
        <v>133.89811498103401</v>
      </c>
      <c r="D88" s="1">
        <f t="shared" si="3"/>
        <v>23762.977229281154</v>
      </c>
    </row>
    <row r="89" spans="1:4" x14ac:dyDescent="0.2">
      <c r="A89" s="1">
        <v>88</v>
      </c>
      <c r="B89" s="1">
        <v>200</v>
      </c>
      <c r="C89" s="1">
        <f t="shared" si="2"/>
        <v>135.7902042992599</v>
      </c>
      <c r="D89" s="1">
        <f t="shared" si="3"/>
        <v>24098.767433580415</v>
      </c>
    </row>
    <row r="90" spans="1:4" x14ac:dyDescent="0.2">
      <c r="A90" s="1">
        <v>89</v>
      </c>
      <c r="B90" s="1">
        <v>200</v>
      </c>
      <c r="C90" s="1">
        <f t="shared" si="2"/>
        <v>137.69301545695569</v>
      </c>
      <c r="D90" s="1">
        <f t="shared" si="3"/>
        <v>24436.460449037371</v>
      </c>
    </row>
    <row r="91" spans="1:4" x14ac:dyDescent="0.2">
      <c r="A91" s="1">
        <v>90</v>
      </c>
      <c r="B91" s="1">
        <v>200</v>
      </c>
      <c r="C91" s="1">
        <f t="shared" si="2"/>
        <v>139.60660921121178</v>
      </c>
      <c r="D91" s="1">
        <f t="shared" si="3"/>
        <v>24776.067058248584</v>
      </c>
    </row>
    <row r="92" spans="1:4" x14ac:dyDescent="0.2">
      <c r="A92" s="1">
        <v>91</v>
      </c>
      <c r="B92" s="1">
        <v>200</v>
      </c>
      <c r="C92" s="1">
        <f t="shared" si="2"/>
        <v>141.53104666340866</v>
      </c>
      <c r="D92" s="1">
        <f t="shared" si="3"/>
        <v>25117.598104911991</v>
      </c>
    </row>
    <row r="93" spans="1:4" x14ac:dyDescent="0.2">
      <c r="A93" s="1">
        <v>92</v>
      </c>
      <c r="B93" s="1">
        <v>200</v>
      </c>
      <c r="C93" s="1">
        <f t="shared" si="2"/>
        <v>143.46638926116796</v>
      </c>
      <c r="D93" s="1">
        <f t="shared" si="3"/>
        <v>25461.064494173159</v>
      </c>
    </row>
    <row r="94" spans="1:4" x14ac:dyDescent="0.2">
      <c r="A94" s="1">
        <v>93</v>
      </c>
      <c r="B94" s="1">
        <v>200</v>
      </c>
      <c r="C94" s="1">
        <f t="shared" si="2"/>
        <v>145.41269880031459</v>
      </c>
      <c r="D94" s="1">
        <f t="shared" si="3"/>
        <v>25806.477192973474</v>
      </c>
    </row>
    <row r="95" spans="1:4" x14ac:dyDescent="0.2">
      <c r="A95" s="1">
        <v>94</v>
      </c>
      <c r="B95" s="1">
        <v>200</v>
      </c>
      <c r="C95" s="1">
        <f t="shared" si="2"/>
        <v>147.37003742684971</v>
      </c>
      <c r="D95" s="1">
        <f t="shared" si="3"/>
        <v>26153.847230400323</v>
      </c>
    </row>
    <row r="96" spans="1:4" x14ac:dyDescent="0.2">
      <c r="A96" s="1">
        <v>95</v>
      </c>
      <c r="B96" s="1">
        <v>200</v>
      </c>
      <c r="C96" s="1">
        <f t="shared" si="2"/>
        <v>149.33846763893516</v>
      </c>
      <c r="D96" s="1">
        <f t="shared" si="3"/>
        <v>26503.185698039259</v>
      </c>
    </row>
    <row r="97" spans="1:4" x14ac:dyDescent="0.2">
      <c r="A97" s="1">
        <v>96</v>
      </c>
      <c r="B97" s="1">
        <v>200</v>
      </c>
      <c r="C97" s="1">
        <f t="shared" si="2"/>
        <v>151.31805228888913</v>
      </c>
      <c r="D97" s="1">
        <f t="shared" si="3"/>
        <v>26854.503750328149</v>
      </c>
    </row>
    <row r="98" spans="1:4" x14ac:dyDescent="0.2">
      <c r="A98" s="1">
        <v>97</v>
      </c>
      <c r="B98" s="1">
        <v>200</v>
      </c>
      <c r="C98" s="1">
        <f t="shared" si="2"/>
        <v>153.30885458519285</v>
      </c>
      <c r="D98" s="1">
        <f t="shared" si="3"/>
        <v>27207.812604913343</v>
      </c>
    </row>
    <row r="99" spans="1:4" x14ac:dyDescent="0.2">
      <c r="A99" s="1">
        <v>98</v>
      </c>
      <c r="B99" s="1">
        <v>200</v>
      </c>
      <c r="C99" s="1">
        <f t="shared" si="2"/>
        <v>155.31093809450894</v>
      </c>
      <c r="D99" s="1">
        <f t="shared" si="3"/>
        <v>27563.123543007852</v>
      </c>
    </row>
    <row r="100" spans="1:4" x14ac:dyDescent="0.2">
      <c r="A100" s="1">
        <v>99</v>
      </c>
      <c r="B100" s="1">
        <v>200</v>
      </c>
      <c r="C100" s="1">
        <f t="shared" si="2"/>
        <v>157.32436674371118</v>
      </c>
      <c r="D100" s="1">
        <f t="shared" si="3"/>
        <v>27920.447909751565</v>
      </c>
    </row>
    <row r="101" spans="1:4" x14ac:dyDescent="0.2">
      <c r="A101" s="1">
        <v>100</v>
      </c>
      <c r="B101" s="1">
        <v>200</v>
      </c>
      <c r="C101" s="1">
        <f t="shared" si="2"/>
        <v>159.34920482192555</v>
      </c>
      <c r="D101" s="1">
        <f t="shared" si="3"/>
        <v>28279.797114573492</v>
      </c>
    </row>
    <row r="102" spans="1:4" x14ac:dyDescent="0.2">
      <c r="A102" s="1">
        <v>101</v>
      </c>
      <c r="B102" s="1">
        <v>200</v>
      </c>
      <c r="C102" s="1">
        <f t="shared" si="2"/>
        <v>161.38551698258314</v>
      </c>
      <c r="D102" s="1">
        <f t="shared" si="3"/>
        <v>28641.182631556076</v>
      </c>
    </row>
    <row r="103" spans="1:4" x14ac:dyDescent="0.2">
      <c r="A103" s="1">
        <v>102</v>
      </c>
      <c r="B103" s="1">
        <v>200</v>
      </c>
      <c r="C103" s="1">
        <f t="shared" si="2"/>
        <v>163.43336824548444</v>
      </c>
      <c r="D103" s="1">
        <f t="shared" si="3"/>
        <v>29004.615999801561</v>
      </c>
    </row>
    <row r="104" spans="1:4" x14ac:dyDescent="0.2">
      <c r="A104" s="1">
        <v>103</v>
      </c>
      <c r="B104" s="1">
        <v>200</v>
      </c>
      <c r="C104" s="1">
        <f t="shared" si="2"/>
        <v>165.49282399887554</v>
      </c>
      <c r="D104" s="1">
        <f t="shared" si="3"/>
        <v>29370.108823800438</v>
      </c>
    </row>
    <row r="105" spans="1:4" x14ac:dyDescent="0.2">
      <c r="A105" s="1">
        <v>104</v>
      </c>
      <c r="B105" s="1">
        <v>200</v>
      </c>
      <c r="C105" s="1">
        <f t="shared" si="2"/>
        <v>167.56395000153583</v>
      </c>
      <c r="D105" s="1">
        <f t="shared" si="3"/>
        <v>29737.672773801973</v>
      </c>
    </row>
    <row r="106" spans="1:4" x14ac:dyDescent="0.2">
      <c r="A106" s="1">
        <v>105</v>
      </c>
      <c r="B106" s="1">
        <v>200</v>
      </c>
      <c r="C106" s="1">
        <f t="shared" si="2"/>
        <v>169.64681238487785</v>
      </c>
      <c r="D106" s="1">
        <f t="shared" si="3"/>
        <v>30107.319586186852</v>
      </c>
    </row>
    <row r="107" spans="1:4" x14ac:dyDescent="0.2">
      <c r="A107" s="1">
        <v>106</v>
      </c>
      <c r="B107" s="1">
        <v>200</v>
      </c>
      <c r="C107" s="1">
        <f t="shared" si="2"/>
        <v>171.74147765505884</v>
      </c>
      <c r="D107" s="1">
        <f t="shared" si="3"/>
        <v>30479.061063841909</v>
      </c>
    </row>
    <row r="108" spans="1:4" x14ac:dyDescent="0.2">
      <c r="A108" s="1">
        <v>107</v>
      </c>
      <c r="B108" s="1">
        <v>200</v>
      </c>
      <c r="C108" s="1">
        <f t="shared" si="2"/>
        <v>173.84801269510419</v>
      </c>
      <c r="D108" s="1">
        <f t="shared" si="3"/>
        <v>30852.909076537013</v>
      </c>
    </row>
    <row r="109" spans="1:4" x14ac:dyDescent="0.2">
      <c r="A109" s="1">
        <v>108</v>
      </c>
      <c r="B109" s="1">
        <v>200</v>
      </c>
      <c r="C109" s="1">
        <f t="shared" si="2"/>
        <v>175.96648476704308</v>
      </c>
      <c r="D109" s="1">
        <f t="shared" si="3"/>
        <v>31228.875561304056</v>
      </c>
    </row>
    <row r="110" spans="1:4" x14ac:dyDescent="0.2">
      <c r="A110" s="1">
        <v>109</v>
      </c>
      <c r="B110" s="1">
        <v>200</v>
      </c>
      <c r="C110" s="1">
        <f t="shared" si="2"/>
        <v>178.09696151405635</v>
      </c>
      <c r="D110" s="1">
        <f t="shared" si="3"/>
        <v>31606.972522818112</v>
      </c>
    </row>
    <row r="111" spans="1:4" x14ac:dyDescent="0.2">
      <c r="A111" s="1">
        <v>110</v>
      </c>
      <c r="B111" s="1">
        <v>200</v>
      </c>
      <c r="C111" s="1">
        <f t="shared" si="2"/>
        <v>180.23951096263599</v>
      </c>
      <c r="D111" s="1">
        <f t="shared" si="3"/>
        <v>31987.21203378075</v>
      </c>
    </row>
    <row r="112" spans="1:4" x14ac:dyDescent="0.2">
      <c r="A112" s="1">
        <v>111</v>
      </c>
      <c r="B112" s="1">
        <v>200</v>
      </c>
      <c r="C112" s="1">
        <f t="shared" si="2"/>
        <v>182.39420152475759</v>
      </c>
      <c r="D112" s="1">
        <f t="shared" si="3"/>
        <v>32369.606235305509</v>
      </c>
    </row>
    <row r="113" spans="1:4" x14ac:dyDescent="0.2">
      <c r="A113" s="1">
        <v>112</v>
      </c>
      <c r="B113" s="1">
        <v>200</v>
      </c>
      <c r="C113" s="1">
        <f t="shared" si="2"/>
        <v>184.56110200006458</v>
      </c>
      <c r="D113" s="1">
        <f t="shared" si="3"/>
        <v>32754.167337305575</v>
      </c>
    </row>
    <row r="114" spans="1:4" x14ac:dyDescent="0.2">
      <c r="A114" s="1">
        <v>113</v>
      </c>
      <c r="B114" s="1">
        <v>200</v>
      </c>
      <c r="C114" s="1">
        <f t="shared" si="2"/>
        <v>186.74028157806492</v>
      </c>
      <c r="D114" s="1">
        <f t="shared" si="3"/>
        <v>33140.907618883641</v>
      </c>
    </row>
    <row r="115" spans="1:4" x14ac:dyDescent="0.2">
      <c r="A115" s="1">
        <v>114</v>
      </c>
      <c r="B115" s="1">
        <v>200</v>
      </c>
      <c r="C115" s="1">
        <f t="shared" si="2"/>
        <v>188.93180984034063</v>
      </c>
      <c r="D115" s="1">
        <f t="shared" si="3"/>
        <v>33529.839428723979</v>
      </c>
    </row>
    <row r="116" spans="1:4" x14ac:dyDescent="0.2">
      <c r="A116" s="1">
        <v>115</v>
      </c>
      <c r="B116" s="1">
        <v>200</v>
      </c>
      <c r="C116" s="1">
        <f t="shared" si="2"/>
        <v>191.13575676276923</v>
      </c>
      <c r="D116" s="1">
        <f t="shared" si="3"/>
        <v>33920.97518548675</v>
      </c>
    </row>
    <row r="117" spans="1:4" x14ac:dyDescent="0.2">
      <c r="A117" s="1">
        <v>116</v>
      </c>
      <c r="B117" s="1">
        <v>200</v>
      </c>
      <c r="C117" s="1">
        <f t="shared" si="2"/>
        <v>193.35219271775827</v>
      </c>
      <c r="D117" s="1">
        <f t="shared" si="3"/>
        <v>34314.327378204507</v>
      </c>
    </row>
    <row r="118" spans="1:4" x14ac:dyDescent="0.2">
      <c r="A118" s="1">
        <v>117</v>
      </c>
      <c r="B118" s="1">
        <v>200</v>
      </c>
      <c r="C118" s="1">
        <f t="shared" si="2"/>
        <v>195.58118847649223</v>
      </c>
      <c r="D118" s="1">
        <f t="shared" si="3"/>
        <v>34709.908566680999</v>
      </c>
    </row>
    <row r="119" spans="1:4" x14ac:dyDescent="0.2">
      <c r="A119" s="1">
        <v>118</v>
      </c>
      <c r="B119" s="1">
        <v>200</v>
      </c>
      <c r="C119" s="1">
        <f t="shared" si="2"/>
        <v>197.82281521119236</v>
      </c>
      <c r="D119" s="1">
        <f t="shared" si="3"/>
        <v>35107.73138189219</v>
      </c>
    </row>
    <row r="120" spans="1:4" x14ac:dyDescent="0.2">
      <c r="A120" s="1">
        <v>119</v>
      </c>
      <c r="B120" s="1">
        <v>200</v>
      </c>
      <c r="C120" s="1">
        <f t="shared" si="2"/>
        <v>200.0771444973891</v>
      </c>
      <c r="D120" s="1">
        <f t="shared" si="3"/>
        <v>35507.808526389577</v>
      </c>
    </row>
    <row r="121" spans="1:4" x14ac:dyDescent="0.2">
      <c r="A121" s="1">
        <v>120</v>
      </c>
      <c r="B121" s="1">
        <v>200</v>
      </c>
      <c r="C121" s="1">
        <f t="shared" si="2"/>
        <v>202.34424831620763</v>
      </c>
      <c r="D121" s="1">
        <f t="shared" si="3"/>
        <v>35910.152774705784</v>
      </c>
    </row>
    <row r="122" spans="1:4" x14ac:dyDescent="0.2">
      <c r="A122" s="1">
        <v>121</v>
      </c>
      <c r="B122" s="1">
        <v>200</v>
      </c>
      <c r="C122" s="1">
        <f t="shared" si="2"/>
        <v>204.62419905666613</v>
      </c>
      <c r="D122" s="1">
        <f t="shared" si="3"/>
        <v>36314.776973762448</v>
      </c>
    </row>
    <row r="123" spans="1:4" x14ac:dyDescent="0.2">
      <c r="A123" s="1">
        <v>122</v>
      </c>
      <c r="B123" s="1">
        <v>200</v>
      </c>
      <c r="C123" s="1">
        <f t="shared" si="2"/>
        <v>206.91706951798722</v>
      </c>
      <c r="D123" s="1">
        <f t="shared" si="3"/>
        <v>36721.694043280433</v>
      </c>
    </row>
    <row r="124" spans="1:4" x14ac:dyDescent="0.2">
      <c r="A124" s="1">
        <v>123</v>
      </c>
      <c r="B124" s="1">
        <v>200</v>
      </c>
      <c r="C124" s="1">
        <f t="shared" si="2"/>
        <v>209.22293291192247</v>
      </c>
      <c r="D124" s="1">
        <f t="shared" si="3"/>
        <v>37130.916976192355</v>
      </c>
    </row>
    <row r="125" spans="1:4" x14ac:dyDescent="0.2">
      <c r="A125" s="1">
        <v>124</v>
      </c>
      <c r="B125" s="1">
        <v>200</v>
      </c>
      <c r="C125" s="1">
        <f t="shared" si="2"/>
        <v>211.54186286509002</v>
      </c>
      <c r="D125" s="1">
        <f t="shared" si="3"/>
        <v>37542.458839057443</v>
      </c>
    </row>
    <row r="126" spans="1:4" x14ac:dyDescent="0.2">
      <c r="A126" s="1">
        <v>125</v>
      </c>
      <c r="B126" s="1">
        <v>200</v>
      </c>
      <c r="C126" s="1">
        <f t="shared" si="2"/>
        <v>213.87393342132552</v>
      </c>
      <c r="D126" s="1">
        <f t="shared" si="3"/>
        <v>37956.332772478767</v>
      </c>
    </row>
    <row r="127" spans="1:4" x14ac:dyDescent="0.2">
      <c r="A127" s="1">
        <v>126</v>
      </c>
      <c r="B127" s="1">
        <v>200</v>
      </c>
      <c r="C127" s="1">
        <f t="shared" si="2"/>
        <v>216.21921904404635</v>
      </c>
      <c r="D127" s="1">
        <f t="shared" si="3"/>
        <v>38372.551991522814</v>
      </c>
    </row>
    <row r="128" spans="1:4" x14ac:dyDescent="0.2">
      <c r="A128" s="1">
        <v>127</v>
      </c>
      <c r="B128" s="1">
        <v>200</v>
      </c>
      <c r="C128" s="1">
        <f t="shared" si="2"/>
        <v>218.57779461862927</v>
      </c>
      <c r="D128" s="1">
        <f t="shared" si="3"/>
        <v>38791.129786141442</v>
      </c>
    </row>
    <row r="129" spans="1:4" x14ac:dyDescent="0.2">
      <c r="A129" s="1">
        <v>128</v>
      </c>
      <c r="B129" s="1">
        <v>200</v>
      </c>
      <c r="C129" s="1">
        <f t="shared" si="2"/>
        <v>220.94973545480153</v>
      </c>
      <c r="D129" s="1">
        <f t="shared" si="3"/>
        <v>39212.079521596243</v>
      </c>
    </row>
    <row r="130" spans="1:4" x14ac:dyDescent="0.2">
      <c r="A130" s="1">
        <v>129</v>
      </c>
      <c r="B130" s="1">
        <v>200</v>
      </c>
      <c r="C130" s="1">
        <f t="shared" si="2"/>
        <v>223.33511728904537</v>
      </c>
      <c r="D130" s="1">
        <f t="shared" si="3"/>
        <v>39635.41463888529</v>
      </c>
    </row>
    <row r="131" spans="1:4" x14ac:dyDescent="0.2">
      <c r="A131" s="1">
        <v>130</v>
      </c>
      <c r="B131" s="1">
        <v>200</v>
      </c>
      <c r="C131" s="1">
        <f t="shared" si="2"/>
        <v>225.73401628701666</v>
      </c>
      <c r="D131" s="1">
        <f t="shared" si="3"/>
        <v>40061.148655172306</v>
      </c>
    </row>
    <row r="132" spans="1:4" x14ac:dyDescent="0.2">
      <c r="A132" s="1">
        <v>131</v>
      </c>
      <c r="B132" s="1">
        <v>200</v>
      </c>
      <c r="C132" s="1">
        <f t="shared" ref="C132:C195" si="4">+(D131+B132)*0.068*1/12</f>
        <v>228.14650904597644</v>
      </c>
      <c r="D132" s="1">
        <f t="shared" ref="D132:D195" si="5">+D131+C132+B132</f>
        <v>40489.295164218282</v>
      </c>
    </row>
    <row r="133" spans="1:4" x14ac:dyDescent="0.2">
      <c r="A133" s="1">
        <v>132</v>
      </c>
      <c r="B133" s="1">
        <v>200</v>
      </c>
      <c r="C133" s="1">
        <f t="shared" si="4"/>
        <v>230.57267259723696</v>
      </c>
      <c r="D133" s="1">
        <f t="shared" si="5"/>
        <v>40919.867836815516</v>
      </c>
    </row>
    <row r="134" spans="1:4" x14ac:dyDescent="0.2">
      <c r="A134" s="1">
        <v>133</v>
      </c>
      <c r="B134" s="1">
        <v>200</v>
      </c>
      <c r="C134" s="1">
        <f t="shared" si="4"/>
        <v>233.01258440862128</v>
      </c>
      <c r="D134" s="1">
        <f t="shared" si="5"/>
        <v>41352.880421224138</v>
      </c>
    </row>
    <row r="135" spans="1:4" x14ac:dyDescent="0.2">
      <c r="A135" s="1">
        <v>134</v>
      </c>
      <c r="B135" s="1">
        <v>200</v>
      </c>
      <c r="C135" s="1">
        <f t="shared" si="4"/>
        <v>235.46632238693678</v>
      </c>
      <c r="D135" s="1">
        <f t="shared" si="5"/>
        <v>41788.346743611073</v>
      </c>
    </row>
    <row r="136" spans="1:4" x14ac:dyDescent="0.2">
      <c r="A136" s="1">
        <v>135</v>
      </c>
      <c r="B136" s="1">
        <v>200</v>
      </c>
      <c r="C136" s="1">
        <f t="shared" si="4"/>
        <v>237.93396488046278</v>
      </c>
      <c r="D136" s="1">
        <f t="shared" si="5"/>
        <v>42226.280708491533</v>
      </c>
    </row>
    <row r="137" spans="1:4" x14ac:dyDescent="0.2">
      <c r="A137" s="1">
        <v>136</v>
      </c>
      <c r="B137" s="1">
        <v>200</v>
      </c>
      <c r="C137" s="1">
        <f t="shared" si="4"/>
        <v>240.41559068145204</v>
      </c>
      <c r="D137" s="1">
        <f t="shared" si="5"/>
        <v>42666.696299172982</v>
      </c>
    </row>
    <row r="138" spans="1:4" x14ac:dyDescent="0.2">
      <c r="A138" s="1">
        <v>137</v>
      </c>
      <c r="B138" s="1">
        <v>200</v>
      </c>
      <c r="C138" s="1">
        <f t="shared" si="4"/>
        <v>242.91127902864693</v>
      </c>
      <c r="D138" s="1">
        <f t="shared" si="5"/>
        <v>43109.607578201627</v>
      </c>
    </row>
    <row r="139" spans="1:4" x14ac:dyDescent="0.2">
      <c r="A139" s="1">
        <v>138</v>
      </c>
      <c r="B139" s="1">
        <v>200</v>
      </c>
      <c r="C139" s="1">
        <f t="shared" si="4"/>
        <v>245.42110960980924</v>
      </c>
      <c r="D139" s="1">
        <f t="shared" si="5"/>
        <v>43555.028687811435</v>
      </c>
    </row>
    <row r="140" spans="1:4" x14ac:dyDescent="0.2">
      <c r="A140" s="1">
        <v>139</v>
      </c>
      <c r="B140" s="1">
        <v>200</v>
      </c>
      <c r="C140" s="1">
        <f t="shared" si="4"/>
        <v>247.94516256426482</v>
      </c>
      <c r="D140" s="1">
        <f t="shared" si="5"/>
        <v>44002.973850375696</v>
      </c>
    </row>
    <row r="141" spans="1:4" x14ac:dyDescent="0.2">
      <c r="A141" s="1">
        <v>140</v>
      </c>
      <c r="B141" s="1">
        <v>200</v>
      </c>
      <c r="C141" s="1">
        <f t="shared" si="4"/>
        <v>250.48351848546227</v>
      </c>
      <c r="D141" s="1">
        <f t="shared" si="5"/>
        <v>44453.457368861156</v>
      </c>
    </row>
    <row r="142" spans="1:4" x14ac:dyDescent="0.2">
      <c r="A142" s="1">
        <v>141</v>
      </c>
      <c r="B142" s="1">
        <v>200</v>
      </c>
      <c r="C142" s="1">
        <f t="shared" si="4"/>
        <v>253.03625842354657</v>
      </c>
      <c r="D142" s="1">
        <f t="shared" si="5"/>
        <v>44906.493627284704</v>
      </c>
    </row>
    <row r="143" spans="1:4" x14ac:dyDescent="0.2">
      <c r="A143" s="1">
        <v>142</v>
      </c>
      <c r="B143" s="1">
        <v>200</v>
      </c>
      <c r="C143" s="1">
        <f t="shared" si="4"/>
        <v>255.60346388794667</v>
      </c>
      <c r="D143" s="1">
        <f t="shared" si="5"/>
        <v>45362.097091172654</v>
      </c>
    </row>
    <row r="144" spans="1:4" x14ac:dyDescent="0.2">
      <c r="A144" s="1">
        <v>143</v>
      </c>
      <c r="B144" s="1">
        <v>200</v>
      </c>
      <c r="C144" s="1">
        <f t="shared" si="4"/>
        <v>258.18521684997842</v>
      </c>
      <c r="D144" s="1">
        <f t="shared" si="5"/>
        <v>45820.28230802263</v>
      </c>
    </row>
    <row r="145" spans="1:4" x14ac:dyDescent="0.2">
      <c r="A145" s="1">
        <v>144</v>
      </c>
      <c r="B145" s="1">
        <v>200</v>
      </c>
      <c r="C145" s="1">
        <f t="shared" si="4"/>
        <v>260.78159974546162</v>
      </c>
      <c r="D145" s="1">
        <f t="shared" si="5"/>
        <v>46281.06390776809</v>
      </c>
    </row>
    <row r="146" spans="1:4" x14ac:dyDescent="0.2">
      <c r="A146" s="1">
        <v>145</v>
      </c>
      <c r="B146" s="1">
        <v>200</v>
      </c>
      <c r="C146" s="1">
        <f t="shared" si="4"/>
        <v>263.39269547735256</v>
      </c>
      <c r="D146" s="1">
        <f t="shared" si="5"/>
        <v>46744.456603245446</v>
      </c>
    </row>
    <row r="147" spans="1:4" x14ac:dyDescent="0.2">
      <c r="A147" s="1">
        <v>146</v>
      </c>
      <c r="B147" s="1">
        <v>200</v>
      </c>
      <c r="C147" s="1">
        <f t="shared" si="4"/>
        <v>266.01858741839089</v>
      </c>
      <c r="D147" s="1">
        <f t="shared" si="5"/>
        <v>47210.475190663834</v>
      </c>
    </row>
    <row r="148" spans="1:4" x14ac:dyDescent="0.2">
      <c r="A148" s="1">
        <v>147</v>
      </c>
      <c r="B148" s="1">
        <v>200</v>
      </c>
      <c r="C148" s="1">
        <f t="shared" si="4"/>
        <v>268.65935941376176</v>
      </c>
      <c r="D148" s="1">
        <f t="shared" si="5"/>
        <v>47679.134550077593</v>
      </c>
    </row>
    <row r="149" spans="1:4" x14ac:dyDescent="0.2">
      <c r="A149" s="1">
        <v>148</v>
      </c>
      <c r="B149" s="1">
        <v>200</v>
      </c>
      <c r="C149" s="1">
        <f t="shared" si="4"/>
        <v>271.31509578377307</v>
      </c>
      <c r="D149" s="1">
        <f t="shared" si="5"/>
        <v>48150.449645861365</v>
      </c>
    </row>
    <row r="150" spans="1:4" x14ac:dyDescent="0.2">
      <c r="A150" s="1">
        <v>149</v>
      </c>
      <c r="B150" s="1">
        <v>200</v>
      </c>
      <c r="C150" s="1">
        <f t="shared" si="4"/>
        <v>273.98588132654777</v>
      </c>
      <c r="D150" s="1">
        <f t="shared" si="5"/>
        <v>48624.43552718791</v>
      </c>
    </row>
    <row r="151" spans="1:4" x14ac:dyDescent="0.2">
      <c r="A151" s="1">
        <v>150</v>
      </c>
      <c r="B151" s="1">
        <v>200</v>
      </c>
      <c r="C151" s="1">
        <f t="shared" si="4"/>
        <v>276.6718013207315</v>
      </c>
      <c r="D151" s="1">
        <f t="shared" si="5"/>
        <v>49101.107328508639</v>
      </c>
    </row>
    <row r="152" spans="1:4" x14ac:dyDescent="0.2">
      <c r="A152" s="1">
        <v>151</v>
      </c>
      <c r="B152" s="1">
        <v>200</v>
      </c>
      <c r="C152" s="1">
        <f t="shared" si="4"/>
        <v>279.37294152821568</v>
      </c>
      <c r="D152" s="1">
        <f t="shared" si="5"/>
        <v>49580.480270036853</v>
      </c>
    </row>
    <row r="153" spans="1:4" x14ac:dyDescent="0.2">
      <c r="A153" s="1">
        <v>152</v>
      </c>
      <c r="B153" s="1">
        <v>200</v>
      </c>
      <c r="C153" s="1">
        <f t="shared" si="4"/>
        <v>282.08938819687552</v>
      </c>
      <c r="D153" s="1">
        <f t="shared" si="5"/>
        <v>50062.569658233726</v>
      </c>
    </row>
    <row r="154" spans="1:4" x14ac:dyDescent="0.2">
      <c r="A154" s="1">
        <v>153</v>
      </c>
      <c r="B154" s="1">
        <v>200</v>
      </c>
      <c r="C154" s="1">
        <f t="shared" si="4"/>
        <v>284.82122806332444</v>
      </c>
      <c r="D154" s="1">
        <f t="shared" si="5"/>
        <v>50547.390886297049</v>
      </c>
    </row>
    <row r="155" spans="1:4" x14ac:dyDescent="0.2">
      <c r="A155" s="1">
        <v>154</v>
      </c>
      <c r="B155" s="1">
        <v>200</v>
      </c>
      <c r="C155" s="1">
        <f t="shared" si="4"/>
        <v>287.56854835568328</v>
      </c>
      <c r="D155" s="1">
        <f t="shared" si="5"/>
        <v>51034.95943465273</v>
      </c>
    </row>
    <row r="156" spans="1:4" x14ac:dyDescent="0.2">
      <c r="A156" s="1">
        <v>155</v>
      </c>
      <c r="B156" s="1">
        <v>200</v>
      </c>
      <c r="C156" s="1">
        <f t="shared" si="4"/>
        <v>290.33143679636549</v>
      </c>
      <c r="D156" s="1">
        <f t="shared" si="5"/>
        <v>51525.290871449099</v>
      </c>
    </row>
    <row r="157" spans="1:4" x14ac:dyDescent="0.2">
      <c r="A157" s="1">
        <v>156</v>
      </c>
      <c r="B157" s="1">
        <v>200</v>
      </c>
      <c r="C157" s="1">
        <f t="shared" si="4"/>
        <v>293.10998160487821</v>
      </c>
      <c r="D157" s="1">
        <f t="shared" si="5"/>
        <v>52018.40085305398</v>
      </c>
    </row>
    <row r="158" spans="1:4" x14ac:dyDescent="0.2">
      <c r="A158" s="1">
        <v>157</v>
      </c>
      <c r="B158" s="1">
        <v>200</v>
      </c>
      <c r="C158" s="1">
        <f t="shared" si="4"/>
        <v>295.90427150063925</v>
      </c>
      <c r="D158" s="1">
        <f t="shared" si="5"/>
        <v>52514.305124554616</v>
      </c>
    </row>
    <row r="159" spans="1:4" x14ac:dyDescent="0.2">
      <c r="A159" s="1">
        <v>158</v>
      </c>
      <c r="B159" s="1">
        <v>200</v>
      </c>
      <c r="C159" s="1">
        <f t="shared" si="4"/>
        <v>298.71439570580952</v>
      </c>
      <c r="D159" s="1">
        <f t="shared" si="5"/>
        <v>53013.019520260423</v>
      </c>
    </row>
    <row r="160" spans="1:4" x14ac:dyDescent="0.2">
      <c r="A160" s="1">
        <v>159</v>
      </c>
      <c r="B160" s="1">
        <v>200</v>
      </c>
      <c r="C160" s="1">
        <f t="shared" si="4"/>
        <v>301.54044394814241</v>
      </c>
      <c r="D160" s="1">
        <f t="shared" si="5"/>
        <v>53514.559964208565</v>
      </c>
    </row>
    <row r="161" spans="1:4" x14ac:dyDescent="0.2">
      <c r="A161" s="1">
        <v>160</v>
      </c>
      <c r="B161" s="1">
        <v>200</v>
      </c>
      <c r="C161" s="1">
        <f t="shared" si="4"/>
        <v>304.38250646384853</v>
      </c>
      <c r="D161" s="1">
        <f t="shared" si="5"/>
        <v>54018.942470672417</v>
      </c>
    </row>
    <row r="162" spans="1:4" x14ac:dyDescent="0.2">
      <c r="A162" s="1">
        <v>161</v>
      </c>
      <c r="B162" s="1">
        <v>200</v>
      </c>
      <c r="C162" s="1">
        <f t="shared" si="4"/>
        <v>307.24067400047704</v>
      </c>
      <c r="D162" s="1">
        <f t="shared" si="5"/>
        <v>54526.18314467289</v>
      </c>
    </row>
    <row r="163" spans="1:4" x14ac:dyDescent="0.2">
      <c r="A163" s="1">
        <v>162</v>
      </c>
      <c r="B163" s="1">
        <v>200</v>
      </c>
      <c r="C163" s="1">
        <f t="shared" si="4"/>
        <v>310.11503781981304</v>
      </c>
      <c r="D163" s="1">
        <f t="shared" si="5"/>
        <v>55036.298182492705</v>
      </c>
    </row>
    <row r="164" spans="1:4" x14ac:dyDescent="0.2">
      <c r="A164" s="1">
        <v>163</v>
      </c>
      <c r="B164" s="1">
        <v>200</v>
      </c>
      <c r="C164" s="1">
        <f t="shared" si="4"/>
        <v>313.005689700792</v>
      </c>
      <c r="D164" s="1">
        <f t="shared" si="5"/>
        <v>55549.303872193494</v>
      </c>
    </row>
    <row r="165" spans="1:4" x14ac:dyDescent="0.2">
      <c r="A165" s="1">
        <v>164</v>
      </c>
      <c r="B165" s="1">
        <v>200</v>
      </c>
      <c r="C165" s="1">
        <f t="shared" si="4"/>
        <v>315.91272194242981</v>
      </c>
      <c r="D165" s="1">
        <f t="shared" si="5"/>
        <v>56065.21659413592</v>
      </c>
    </row>
    <row r="166" spans="1:4" x14ac:dyDescent="0.2">
      <c r="A166" s="1">
        <v>165</v>
      </c>
      <c r="B166" s="1">
        <v>200</v>
      </c>
      <c r="C166" s="1">
        <f t="shared" si="4"/>
        <v>318.83622736677023</v>
      </c>
      <c r="D166" s="1">
        <f t="shared" si="5"/>
        <v>56584.052821502693</v>
      </c>
    </row>
    <row r="167" spans="1:4" x14ac:dyDescent="0.2">
      <c r="A167" s="1">
        <v>166</v>
      </c>
      <c r="B167" s="1">
        <v>200</v>
      </c>
      <c r="C167" s="1">
        <f t="shared" si="4"/>
        <v>321.77629932184863</v>
      </c>
      <c r="D167" s="1">
        <f t="shared" si="5"/>
        <v>57105.829120824543</v>
      </c>
    </row>
    <row r="168" spans="1:4" x14ac:dyDescent="0.2">
      <c r="A168" s="1">
        <v>167</v>
      </c>
      <c r="B168" s="1">
        <v>200</v>
      </c>
      <c r="C168" s="1">
        <f t="shared" si="4"/>
        <v>324.73303168467243</v>
      </c>
      <c r="D168" s="1">
        <f t="shared" si="5"/>
        <v>57630.562152509214</v>
      </c>
    </row>
    <row r="169" spans="1:4" x14ac:dyDescent="0.2">
      <c r="A169" s="1">
        <v>168</v>
      </c>
      <c r="B169" s="1">
        <v>200</v>
      </c>
      <c r="C169" s="1">
        <f t="shared" si="4"/>
        <v>327.70651886421894</v>
      </c>
      <c r="D169" s="1">
        <f t="shared" si="5"/>
        <v>58158.268671373429</v>
      </c>
    </row>
    <row r="170" spans="1:4" x14ac:dyDescent="0.2">
      <c r="A170" s="1">
        <v>169</v>
      </c>
      <c r="B170" s="1">
        <v>200</v>
      </c>
      <c r="C170" s="1">
        <f t="shared" si="4"/>
        <v>330.69685580444946</v>
      </c>
      <c r="D170" s="1">
        <f t="shared" si="5"/>
        <v>58688.965527177876</v>
      </c>
    </row>
    <row r="171" spans="1:4" x14ac:dyDescent="0.2">
      <c r="A171" s="1">
        <v>170</v>
      </c>
      <c r="B171" s="1">
        <v>200</v>
      </c>
      <c r="C171" s="1">
        <f t="shared" si="4"/>
        <v>333.70413798734131</v>
      </c>
      <c r="D171" s="1">
        <f t="shared" si="5"/>
        <v>59222.669665165216</v>
      </c>
    </row>
    <row r="172" spans="1:4" x14ac:dyDescent="0.2">
      <c r="A172" s="1">
        <v>171</v>
      </c>
      <c r="B172" s="1">
        <v>200</v>
      </c>
      <c r="C172" s="1">
        <f t="shared" si="4"/>
        <v>336.72846143593625</v>
      </c>
      <c r="D172" s="1">
        <f t="shared" si="5"/>
        <v>59759.398126601154</v>
      </c>
    </row>
    <row r="173" spans="1:4" x14ac:dyDescent="0.2">
      <c r="A173" s="1">
        <v>172</v>
      </c>
      <c r="B173" s="1">
        <v>200</v>
      </c>
      <c r="C173" s="1">
        <f t="shared" si="4"/>
        <v>339.76992271740659</v>
      </c>
      <c r="D173" s="1">
        <f t="shared" si="5"/>
        <v>60299.168049318563</v>
      </c>
    </row>
    <row r="174" spans="1:4" x14ac:dyDescent="0.2">
      <c r="A174" s="1">
        <v>173</v>
      </c>
      <c r="B174" s="1">
        <v>200</v>
      </c>
      <c r="C174" s="1">
        <f t="shared" si="4"/>
        <v>342.82861894613853</v>
      </c>
      <c r="D174" s="1">
        <f t="shared" si="5"/>
        <v>60841.996668264699</v>
      </c>
    </row>
    <row r="175" spans="1:4" x14ac:dyDescent="0.2">
      <c r="A175" s="1">
        <v>174</v>
      </c>
      <c r="B175" s="1">
        <v>200</v>
      </c>
      <c r="C175" s="1">
        <f t="shared" si="4"/>
        <v>345.90464778683332</v>
      </c>
      <c r="D175" s="1">
        <f t="shared" si="5"/>
        <v>61387.901316051531</v>
      </c>
    </row>
    <row r="176" spans="1:4" x14ac:dyDescent="0.2">
      <c r="A176" s="1">
        <v>175</v>
      </c>
      <c r="B176" s="1">
        <v>200</v>
      </c>
      <c r="C176" s="1">
        <f t="shared" si="4"/>
        <v>348.99810745762534</v>
      </c>
      <c r="D176" s="1">
        <f t="shared" si="5"/>
        <v>61936.89942350916</v>
      </c>
    </row>
    <row r="177" spans="1:4" x14ac:dyDescent="0.2">
      <c r="A177" s="1">
        <v>176</v>
      </c>
      <c r="B177" s="1">
        <v>200</v>
      </c>
      <c r="C177" s="1">
        <f t="shared" si="4"/>
        <v>352.10909673321862</v>
      </c>
      <c r="D177" s="1">
        <f t="shared" si="5"/>
        <v>62489.00852024238</v>
      </c>
    </row>
    <row r="178" spans="1:4" x14ac:dyDescent="0.2">
      <c r="A178" s="1">
        <v>177</v>
      </c>
      <c r="B178" s="1">
        <v>200</v>
      </c>
      <c r="C178" s="1">
        <f t="shared" si="4"/>
        <v>355.23771494804015</v>
      </c>
      <c r="D178" s="1">
        <f t="shared" si="5"/>
        <v>63044.246235190418</v>
      </c>
    </row>
    <row r="179" spans="1:4" x14ac:dyDescent="0.2">
      <c r="A179" s="1">
        <v>178</v>
      </c>
      <c r="B179" s="1">
        <v>200</v>
      </c>
      <c r="C179" s="1">
        <f t="shared" si="4"/>
        <v>358.38406199941238</v>
      </c>
      <c r="D179" s="1">
        <f t="shared" si="5"/>
        <v>63602.630297189833</v>
      </c>
    </row>
    <row r="180" spans="1:4" x14ac:dyDescent="0.2">
      <c r="A180" s="1">
        <v>179</v>
      </c>
      <c r="B180" s="1">
        <v>200</v>
      </c>
      <c r="C180" s="1">
        <f t="shared" si="4"/>
        <v>361.54823835074239</v>
      </c>
      <c r="D180" s="1">
        <f t="shared" si="5"/>
        <v>64164.178535540574</v>
      </c>
    </row>
    <row r="181" spans="1:4" x14ac:dyDescent="0.2">
      <c r="A181" s="1">
        <v>180</v>
      </c>
      <c r="B181" s="1">
        <v>200</v>
      </c>
      <c r="C181" s="1">
        <f t="shared" si="4"/>
        <v>364.73034503472991</v>
      </c>
      <c r="D181" s="1">
        <f t="shared" si="5"/>
        <v>64728.908880575305</v>
      </c>
    </row>
    <row r="182" spans="1:4" x14ac:dyDescent="0.2">
      <c r="A182" s="1">
        <v>181</v>
      </c>
      <c r="B182" s="1">
        <v>200</v>
      </c>
      <c r="C182" s="1">
        <f t="shared" si="4"/>
        <v>367.93048365659342</v>
      </c>
      <c r="D182" s="1">
        <f t="shared" si="5"/>
        <v>65296.839364231899</v>
      </c>
    </row>
    <row r="183" spans="1:4" x14ac:dyDescent="0.2">
      <c r="A183" s="1">
        <v>182</v>
      </c>
      <c r="B183" s="1">
        <v>200</v>
      </c>
      <c r="C183" s="1">
        <f t="shared" si="4"/>
        <v>371.14875639731412</v>
      </c>
      <c r="D183" s="1">
        <f t="shared" si="5"/>
        <v>65867.988120629219</v>
      </c>
    </row>
    <row r="184" spans="1:4" x14ac:dyDescent="0.2">
      <c r="A184" s="1">
        <v>183</v>
      </c>
      <c r="B184" s="1">
        <v>200</v>
      </c>
      <c r="C184" s="1">
        <f t="shared" si="4"/>
        <v>374.38526601689892</v>
      </c>
      <c r="D184" s="1">
        <f t="shared" si="5"/>
        <v>66442.373386646112</v>
      </c>
    </row>
    <row r="185" spans="1:4" x14ac:dyDescent="0.2">
      <c r="A185" s="1">
        <v>184</v>
      </c>
      <c r="B185" s="1">
        <v>200</v>
      </c>
      <c r="C185" s="1">
        <f t="shared" si="4"/>
        <v>377.64011585766133</v>
      </c>
      <c r="D185" s="1">
        <f t="shared" si="5"/>
        <v>67020.013502503774</v>
      </c>
    </row>
    <row r="186" spans="1:4" x14ac:dyDescent="0.2">
      <c r="A186" s="1">
        <v>185</v>
      </c>
      <c r="B186" s="1">
        <v>200</v>
      </c>
      <c r="C186" s="1">
        <f t="shared" si="4"/>
        <v>380.91340984752145</v>
      </c>
      <c r="D186" s="1">
        <f t="shared" si="5"/>
        <v>67600.926912351293</v>
      </c>
    </row>
    <row r="187" spans="1:4" x14ac:dyDescent="0.2">
      <c r="A187" s="1">
        <v>186</v>
      </c>
      <c r="B187" s="1">
        <v>200</v>
      </c>
      <c r="C187" s="1">
        <f t="shared" si="4"/>
        <v>384.20525250332406</v>
      </c>
      <c r="D187" s="1">
        <f t="shared" si="5"/>
        <v>68185.132164854615</v>
      </c>
    </row>
    <row r="188" spans="1:4" x14ac:dyDescent="0.2">
      <c r="A188" s="1">
        <v>187</v>
      </c>
      <c r="B188" s="1">
        <v>200</v>
      </c>
      <c r="C188" s="1">
        <f t="shared" si="4"/>
        <v>387.51574893417614</v>
      </c>
      <c r="D188" s="1">
        <f t="shared" si="5"/>
        <v>68772.647913788795</v>
      </c>
    </row>
    <row r="189" spans="1:4" x14ac:dyDescent="0.2">
      <c r="A189" s="1">
        <v>188</v>
      </c>
      <c r="B189" s="1">
        <v>200</v>
      </c>
      <c r="C189" s="1">
        <f t="shared" si="4"/>
        <v>390.84500484480321</v>
      </c>
      <c r="D189" s="1">
        <f t="shared" si="5"/>
        <v>69363.492918633594</v>
      </c>
    </row>
    <row r="190" spans="1:4" x14ac:dyDescent="0.2">
      <c r="A190" s="1">
        <v>189</v>
      </c>
      <c r="B190" s="1">
        <v>200</v>
      </c>
      <c r="C190" s="1">
        <f t="shared" si="4"/>
        <v>394.19312653892371</v>
      </c>
      <c r="D190" s="1">
        <f t="shared" si="5"/>
        <v>69957.686045172522</v>
      </c>
    </row>
    <row r="191" spans="1:4" x14ac:dyDescent="0.2">
      <c r="A191" s="1">
        <v>190</v>
      </c>
      <c r="B191" s="1">
        <v>200</v>
      </c>
      <c r="C191" s="1">
        <f t="shared" si="4"/>
        <v>397.56022092264431</v>
      </c>
      <c r="D191" s="1">
        <f t="shared" si="5"/>
        <v>70555.246266095171</v>
      </c>
    </row>
    <row r="192" spans="1:4" x14ac:dyDescent="0.2">
      <c r="A192" s="1">
        <v>191</v>
      </c>
      <c r="B192" s="1">
        <v>200</v>
      </c>
      <c r="C192" s="1">
        <f t="shared" si="4"/>
        <v>400.94639550787269</v>
      </c>
      <c r="D192" s="1">
        <f t="shared" si="5"/>
        <v>71156.19266160304</v>
      </c>
    </row>
    <row r="193" spans="1:4" x14ac:dyDescent="0.2">
      <c r="A193" s="1">
        <v>192</v>
      </c>
      <c r="B193" s="1">
        <v>200</v>
      </c>
      <c r="C193" s="1">
        <f t="shared" si="4"/>
        <v>404.35175841575057</v>
      </c>
      <c r="D193" s="1">
        <f t="shared" si="5"/>
        <v>71760.544420018792</v>
      </c>
    </row>
    <row r="194" spans="1:4" x14ac:dyDescent="0.2">
      <c r="A194" s="1">
        <v>193</v>
      </c>
      <c r="B194" s="1">
        <v>200</v>
      </c>
      <c r="C194" s="1">
        <f t="shared" si="4"/>
        <v>407.77641838010646</v>
      </c>
      <c r="D194" s="1">
        <f t="shared" si="5"/>
        <v>72368.320838398897</v>
      </c>
    </row>
    <row r="195" spans="1:4" x14ac:dyDescent="0.2">
      <c r="A195" s="1">
        <v>194</v>
      </c>
      <c r="B195" s="1">
        <v>200</v>
      </c>
      <c r="C195" s="1">
        <f t="shared" si="4"/>
        <v>411.22048475092714</v>
      </c>
      <c r="D195" s="1">
        <f t="shared" si="5"/>
        <v>72979.541323149824</v>
      </c>
    </row>
    <row r="196" spans="1:4" x14ac:dyDescent="0.2">
      <c r="A196" s="1">
        <v>195</v>
      </c>
      <c r="B196" s="1">
        <v>200</v>
      </c>
      <c r="C196" s="1">
        <f t="shared" ref="C196:C259" si="6">+(D195+B196)*0.068*1/12</f>
        <v>414.68406749784907</v>
      </c>
      <c r="D196" s="1">
        <f t="shared" ref="D196:D259" si="7">+D195+C196+B196</f>
        <v>73594.225390647669</v>
      </c>
    </row>
    <row r="197" spans="1:4" x14ac:dyDescent="0.2">
      <c r="A197" s="1">
        <v>196</v>
      </c>
      <c r="B197" s="1">
        <v>200</v>
      </c>
      <c r="C197" s="1">
        <f t="shared" si="6"/>
        <v>418.16727721367016</v>
      </c>
      <c r="D197" s="1">
        <f t="shared" si="7"/>
        <v>74212.392667861335</v>
      </c>
    </row>
    <row r="198" spans="1:4" x14ac:dyDescent="0.2">
      <c r="A198" s="1">
        <v>197</v>
      </c>
      <c r="B198" s="1">
        <v>200</v>
      </c>
      <c r="C198" s="1">
        <f t="shared" si="6"/>
        <v>421.67022511788088</v>
      </c>
      <c r="D198" s="1">
        <f t="shared" si="7"/>
        <v>74834.062892979215</v>
      </c>
    </row>
    <row r="199" spans="1:4" x14ac:dyDescent="0.2">
      <c r="A199" s="1">
        <v>198</v>
      </c>
      <c r="B199" s="1">
        <v>200</v>
      </c>
      <c r="C199" s="1">
        <f t="shared" si="6"/>
        <v>425.19302306021558</v>
      </c>
      <c r="D199" s="1">
        <f t="shared" si="7"/>
        <v>75459.25591603943</v>
      </c>
    </row>
    <row r="200" spans="1:4" x14ac:dyDescent="0.2">
      <c r="A200" s="1">
        <v>199</v>
      </c>
      <c r="B200" s="1">
        <v>200</v>
      </c>
      <c r="C200" s="1">
        <f t="shared" si="6"/>
        <v>428.73578352422351</v>
      </c>
      <c r="D200" s="1">
        <f t="shared" si="7"/>
        <v>76087.991699563659</v>
      </c>
    </row>
    <row r="201" spans="1:4" x14ac:dyDescent="0.2">
      <c r="A201" s="1">
        <v>200</v>
      </c>
      <c r="B201" s="1">
        <v>200</v>
      </c>
      <c r="C201" s="1">
        <f t="shared" si="6"/>
        <v>432.29861963086074</v>
      </c>
      <c r="D201" s="1">
        <f t="shared" si="7"/>
        <v>76720.290319194522</v>
      </c>
    </row>
    <row r="202" spans="1:4" x14ac:dyDescent="0.2">
      <c r="A202" s="1">
        <v>201</v>
      </c>
      <c r="B202" s="1">
        <v>200</v>
      </c>
      <c r="C202" s="1">
        <f t="shared" si="6"/>
        <v>435.88164514210234</v>
      </c>
      <c r="D202" s="1">
        <f t="shared" si="7"/>
        <v>77356.171964336623</v>
      </c>
    </row>
    <row r="203" spans="1:4" x14ac:dyDescent="0.2">
      <c r="A203" s="1">
        <v>202</v>
      </c>
      <c r="B203" s="1">
        <v>200</v>
      </c>
      <c r="C203" s="1">
        <f t="shared" si="6"/>
        <v>439.48497446457424</v>
      </c>
      <c r="D203" s="1">
        <f t="shared" si="7"/>
        <v>77995.656938801199</v>
      </c>
    </row>
    <row r="204" spans="1:4" x14ac:dyDescent="0.2">
      <c r="A204" s="1">
        <v>203</v>
      </c>
      <c r="B204" s="1">
        <v>200</v>
      </c>
      <c r="C204" s="1">
        <f t="shared" si="6"/>
        <v>443.10872265320683</v>
      </c>
      <c r="D204" s="1">
        <f t="shared" si="7"/>
        <v>78638.76566145441</v>
      </c>
    </row>
    <row r="205" spans="1:4" x14ac:dyDescent="0.2">
      <c r="A205" s="1">
        <v>204</v>
      </c>
      <c r="B205" s="1">
        <v>200</v>
      </c>
      <c r="C205" s="1">
        <f t="shared" si="6"/>
        <v>446.75300541490833</v>
      </c>
      <c r="D205" s="1">
        <f t="shared" si="7"/>
        <v>79285.51866686932</v>
      </c>
    </row>
    <row r="206" spans="1:4" x14ac:dyDescent="0.2">
      <c r="A206" s="1">
        <v>205</v>
      </c>
      <c r="B206" s="1">
        <v>200</v>
      </c>
      <c r="C206" s="1">
        <f t="shared" si="6"/>
        <v>450.41793911225955</v>
      </c>
      <c r="D206" s="1">
        <f t="shared" si="7"/>
        <v>79935.93660598158</v>
      </c>
    </row>
    <row r="207" spans="1:4" x14ac:dyDescent="0.2">
      <c r="A207" s="1">
        <v>206</v>
      </c>
      <c r="B207" s="1">
        <v>200</v>
      </c>
      <c r="C207" s="1">
        <f t="shared" si="6"/>
        <v>454.10364076722902</v>
      </c>
      <c r="D207" s="1">
        <f t="shared" si="7"/>
        <v>80590.040246748802</v>
      </c>
    </row>
    <row r="208" spans="1:4" x14ac:dyDescent="0.2">
      <c r="A208" s="1">
        <v>207</v>
      </c>
      <c r="B208" s="1">
        <v>200</v>
      </c>
      <c r="C208" s="1">
        <f t="shared" si="6"/>
        <v>457.81022806490995</v>
      </c>
      <c r="D208" s="1">
        <f t="shared" si="7"/>
        <v>81247.850474813706</v>
      </c>
    </row>
    <row r="209" spans="1:4" x14ac:dyDescent="0.2">
      <c r="A209" s="1">
        <v>208</v>
      </c>
      <c r="B209" s="1">
        <v>200</v>
      </c>
      <c r="C209" s="1">
        <f t="shared" si="6"/>
        <v>461.53781935727767</v>
      </c>
      <c r="D209" s="1">
        <f t="shared" si="7"/>
        <v>81909.388294170989</v>
      </c>
    </row>
    <row r="210" spans="1:4" x14ac:dyDescent="0.2">
      <c r="A210" s="1">
        <v>209</v>
      </c>
      <c r="B210" s="1">
        <v>200</v>
      </c>
      <c r="C210" s="1">
        <f t="shared" si="6"/>
        <v>465.28653366696898</v>
      </c>
      <c r="D210" s="1">
        <f t="shared" si="7"/>
        <v>82574.674827837953</v>
      </c>
    </row>
    <row r="211" spans="1:4" x14ac:dyDescent="0.2">
      <c r="A211" s="1">
        <v>210</v>
      </c>
      <c r="B211" s="1">
        <v>200</v>
      </c>
      <c r="C211" s="1">
        <f t="shared" si="6"/>
        <v>469.05649069108176</v>
      </c>
      <c r="D211" s="1">
        <f t="shared" si="7"/>
        <v>83243.73131852904</v>
      </c>
    </row>
    <row r="212" spans="1:4" x14ac:dyDescent="0.2">
      <c r="A212" s="1">
        <v>211</v>
      </c>
      <c r="B212" s="1">
        <v>200</v>
      </c>
      <c r="C212" s="1">
        <f t="shared" si="6"/>
        <v>472.84781080499789</v>
      </c>
      <c r="D212" s="1">
        <f t="shared" si="7"/>
        <v>83916.579129334044</v>
      </c>
    </row>
    <row r="213" spans="1:4" x14ac:dyDescent="0.2">
      <c r="A213" s="1">
        <v>212</v>
      </c>
      <c r="B213" s="1">
        <v>200</v>
      </c>
      <c r="C213" s="1">
        <f t="shared" si="6"/>
        <v>476.66061506622628</v>
      </c>
      <c r="D213" s="1">
        <f t="shared" si="7"/>
        <v>84593.239744400271</v>
      </c>
    </row>
    <row r="214" spans="1:4" x14ac:dyDescent="0.2">
      <c r="A214" s="1">
        <v>213</v>
      </c>
      <c r="B214" s="1">
        <v>200</v>
      </c>
      <c r="C214" s="1">
        <f t="shared" si="6"/>
        <v>480.49502521826821</v>
      </c>
      <c r="D214" s="1">
        <f t="shared" si="7"/>
        <v>85273.734769618546</v>
      </c>
    </row>
    <row r="215" spans="1:4" x14ac:dyDescent="0.2">
      <c r="A215" s="1">
        <v>214</v>
      </c>
      <c r="B215" s="1">
        <v>200</v>
      </c>
      <c r="C215" s="1">
        <f t="shared" si="6"/>
        <v>484.35116369450515</v>
      </c>
      <c r="D215" s="1">
        <f t="shared" si="7"/>
        <v>85958.08593331305</v>
      </c>
    </row>
    <row r="216" spans="1:4" x14ac:dyDescent="0.2">
      <c r="A216" s="1">
        <v>215</v>
      </c>
      <c r="B216" s="1">
        <v>200</v>
      </c>
      <c r="C216" s="1">
        <f t="shared" si="6"/>
        <v>488.22915362210733</v>
      </c>
      <c r="D216" s="1">
        <f t="shared" si="7"/>
        <v>86646.315086935152</v>
      </c>
    </row>
    <row r="217" spans="1:4" x14ac:dyDescent="0.2">
      <c r="A217" s="1">
        <v>216</v>
      </c>
      <c r="B217" s="1">
        <v>200</v>
      </c>
      <c r="C217" s="1">
        <f t="shared" si="6"/>
        <v>492.12911882596586</v>
      </c>
      <c r="D217" s="1">
        <f t="shared" si="7"/>
        <v>87338.444205761116</v>
      </c>
    </row>
    <row r="218" spans="1:4" x14ac:dyDescent="0.2">
      <c r="A218" s="1">
        <v>217</v>
      </c>
      <c r="B218" s="1">
        <v>200</v>
      </c>
      <c r="C218" s="1">
        <f t="shared" si="6"/>
        <v>496.05118383264636</v>
      </c>
      <c r="D218" s="1">
        <f t="shared" si="7"/>
        <v>88034.495389593765</v>
      </c>
    </row>
    <row r="219" spans="1:4" x14ac:dyDescent="0.2">
      <c r="A219" s="1">
        <v>218</v>
      </c>
      <c r="B219" s="1">
        <v>200</v>
      </c>
      <c r="C219" s="1">
        <f t="shared" si="6"/>
        <v>499.99547387436473</v>
      </c>
      <c r="D219" s="1">
        <f t="shared" si="7"/>
        <v>88734.490863468134</v>
      </c>
    </row>
    <row r="220" spans="1:4" x14ac:dyDescent="0.2">
      <c r="A220" s="1">
        <v>219</v>
      </c>
      <c r="B220" s="1">
        <v>200</v>
      </c>
      <c r="C220" s="1">
        <f t="shared" si="6"/>
        <v>503.96211489298616</v>
      </c>
      <c r="D220" s="1">
        <f t="shared" si="7"/>
        <v>89438.452978361121</v>
      </c>
    </row>
    <row r="221" spans="1:4" x14ac:dyDescent="0.2">
      <c r="A221" s="1">
        <v>220</v>
      </c>
      <c r="B221" s="1">
        <v>200</v>
      </c>
      <c r="C221" s="1">
        <f t="shared" si="6"/>
        <v>507.95123354404637</v>
      </c>
      <c r="D221" s="1">
        <f t="shared" si="7"/>
        <v>90146.404211905174</v>
      </c>
    </row>
    <row r="222" spans="1:4" x14ac:dyDescent="0.2">
      <c r="A222" s="1">
        <v>221</v>
      </c>
      <c r="B222" s="1">
        <v>200</v>
      </c>
      <c r="C222" s="1">
        <f t="shared" si="6"/>
        <v>511.96295720079598</v>
      </c>
      <c r="D222" s="1">
        <f t="shared" si="7"/>
        <v>90858.367169105972</v>
      </c>
    </row>
    <row r="223" spans="1:4" x14ac:dyDescent="0.2">
      <c r="A223" s="1">
        <v>222</v>
      </c>
      <c r="B223" s="1">
        <v>200</v>
      </c>
      <c r="C223" s="1">
        <f t="shared" si="6"/>
        <v>515.9974139582672</v>
      </c>
      <c r="D223" s="1">
        <f t="shared" si="7"/>
        <v>91574.364583064234</v>
      </c>
    </row>
    <row r="224" spans="1:4" x14ac:dyDescent="0.2">
      <c r="A224" s="1">
        <v>223</v>
      </c>
      <c r="B224" s="1">
        <v>200</v>
      </c>
      <c r="C224" s="1">
        <f t="shared" si="6"/>
        <v>520.05473263736405</v>
      </c>
      <c r="D224" s="1">
        <f t="shared" si="7"/>
        <v>92294.419315701598</v>
      </c>
    </row>
    <row r="225" spans="1:4" x14ac:dyDescent="0.2">
      <c r="A225" s="1">
        <v>224</v>
      </c>
      <c r="B225" s="1">
        <v>200</v>
      </c>
      <c r="C225" s="1">
        <f t="shared" si="6"/>
        <v>524.13504278897574</v>
      </c>
      <c r="D225" s="1">
        <f t="shared" si="7"/>
        <v>93018.554358490568</v>
      </c>
    </row>
    <row r="226" spans="1:4" x14ac:dyDescent="0.2">
      <c r="A226" s="1">
        <v>225</v>
      </c>
      <c r="B226" s="1">
        <v>200</v>
      </c>
      <c r="C226" s="1">
        <f t="shared" si="6"/>
        <v>528.23847469811324</v>
      </c>
      <c r="D226" s="1">
        <f t="shared" si="7"/>
        <v>93746.79283318868</v>
      </c>
    </row>
    <row r="227" spans="1:4" x14ac:dyDescent="0.2">
      <c r="A227" s="1">
        <v>226</v>
      </c>
      <c r="B227" s="1">
        <v>200</v>
      </c>
      <c r="C227" s="1">
        <f t="shared" si="6"/>
        <v>532.36515938806917</v>
      </c>
      <c r="D227" s="1">
        <f t="shared" si="7"/>
        <v>94479.157992576744</v>
      </c>
    </row>
    <row r="228" spans="1:4" x14ac:dyDescent="0.2">
      <c r="A228" s="1">
        <v>227</v>
      </c>
      <c r="B228" s="1">
        <v>200</v>
      </c>
      <c r="C228" s="1">
        <f t="shared" si="6"/>
        <v>536.5152286246016</v>
      </c>
      <c r="D228" s="1">
        <f t="shared" si="7"/>
        <v>95215.673221201345</v>
      </c>
    </row>
    <row r="229" spans="1:4" x14ac:dyDescent="0.2">
      <c r="A229" s="1">
        <v>228</v>
      </c>
      <c r="B229" s="1">
        <v>200</v>
      </c>
      <c r="C229" s="1">
        <f t="shared" si="6"/>
        <v>540.688814920141</v>
      </c>
      <c r="D229" s="1">
        <f t="shared" si="7"/>
        <v>95956.362036121485</v>
      </c>
    </row>
    <row r="230" spans="1:4" x14ac:dyDescent="0.2">
      <c r="A230" s="1">
        <v>229</v>
      </c>
      <c r="B230" s="1">
        <v>200</v>
      </c>
      <c r="C230" s="1">
        <f t="shared" si="6"/>
        <v>544.88605153802177</v>
      </c>
      <c r="D230" s="1">
        <f t="shared" si="7"/>
        <v>96701.248087659507</v>
      </c>
    </row>
    <row r="231" spans="1:4" x14ac:dyDescent="0.2">
      <c r="A231" s="1">
        <v>230</v>
      </c>
      <c r="B231" s="1">
        <v>200</v>
      </c>
      <c r="C231" s="1">
        <f t="shared" si="6"/>
        <v>549.10707249673726</v>
      </c>
      <c r="D231" s="1">
        <f t="shared" si="7"/>
        <v>97450.35516015625</v>
      </c>
    </row>
    <row r="232" spans="1:4" x14ac:dyDescent="0.2">
      <c r="A232" s="1">
        <v>231</v>
      </c>
      <c r="B232" s="1">
        <v>200</v>
      </c>
      <c r="C232" s="1">
        <f t="shared" si="6"/>
        <v>553.35201257421875</v>
      </c>
      <c r="D232" s="1">
        <f t="shared" si="7"/>
        <v>98203.707172730472</v>
      </c>
    </row>
    <row r="233" spans="1:4" x14ac:dyDescent="0.2">
      <c r="A233" s="1">
        <v>232</v>
      </c>
      <c r="B233" s="1">
        <v>200</v>
      </c>
      <c r="C233" s="1">
        <f t="shared" si="6"/>
        <v>557.62100731213934</v>
      </c>
      <c r="D233" s="1">
        <f t="shared" si="7"/>
        <v>98961.328180042605</v>
      </c>
    </row>
    <row r="234" spans="1:4" x14ac:dyDescent="0.2">
      <c r="A234" s="1">
        <v>233</v>
      </c>
      <c r="B234" s="1">
        <v>200</v>
      </c>
      <c r="C234" s="1">
        <f t="shared" si="6"/>
        <v>561.91419302024144</v>
      </c>
      <c r="D234" s="1">
        <f t="shared" si="7"/>
        <v>99723.242373062851</v>
      </c>
    </row>
    <row r="235" spans="1:4" x14ac:dyDescent="0.2">
      <c r="A235" s="1">
        <v>234</v>
      </c>
      <c r="B235" s="1">
        <v>200</v>
      </c>
      <c r="C235" s="1">
        <f t="shared" si="6"/>
        <v>566.23170678068948</v>
      </c>
      <c r="D235" s="1">
        <f t="shared" si="7"/>
        <v>100489.47407984354</v>
      </c>
    </row>
    <row r="236" spans="1:4" x14ac:dyDescent="0.2">
      <c r="A236" s="1">
        <v>235</v>
      </c>
      <c r="B236" s="1">
        <v>200</v>
      </c>
      <c r="C236" s="1">
        <f t="shared" si="6"/>
        <v>570.57368645244674</v>
      </c>
      <c r="D236" s="1">
        <f t="shared" si="7"/>
        <v>101260.04776629599</v>
      </c>
    </row>
    <row r="237" spans="1:4" x14ac:dyDescent="0.2">
      <c r="A237" s="1">
        <v>236</v>
      </c>
      <c r="B237" s="1">
        <v>200</v>
      </c>
      <c r="C237" s="1">
        <f t="shared" si="6"/>
        <v>574.94027067567731</v>
      </c>
      <c r="D237" s="1">
        <f t="shared" si="7"/>
        <v>102034.98803697167</v>
      </c>
    </row>
    <row r="238" spans="1:4" x14ac:dyDescent="0.2">
      <c r="A238" s="1">
        <v>237</v>
      </c>
      <c r="B238" s="1">
        <v>200</v>
      </c>
      <c r="C238" s="1">
        <f t="shared" si="6"/>
        <v>579.33159887617285</v>
      </c>
      <c r="D238" s="1">
        <f t="shared" si="7"/>
        <v>102814.31963584785</v>
      </c>
    </row>
    <row r="239" spans="1:4" x14ac:dyDescent="0.2">
      <c r="A239" s="1">
        <v>238</v>
      </c>
      <c r="B239" s="1">
        <v>200</v>
      </c>
      <c r="C239" s="1">
        <f t="shared" si="6"/>
        <v>583.74781126980452</v>
      </c>
      <c r="D239" s="1">
        <f t="shared" si="7"/>
        <v>103598.06744711765</v>
      </c>
    </row>
    <row r="240" spans="1:4" x14ac:dyDescent="0.2">
      <c r="A240" s="1">
        <v>239</v>
      </c>
      <c r="B240" s="1">
        <v>200</v>
      </c>
      <c r="C240" s="1">
        <f t="shared" si="6"/>
        <v>588.189048867</v>
      </c>
      <c r="D240" s="1">
        <f t="shared" si="7"/>
        <v>104386.25649598465</v>
      </c>
    </row>
    <row r="241" spans="1:4" x14ac:dyDescent="0.2">
      <c r="A241" s="1">
        <v>240</v>
      </c>
      <c r="B241" s="1">
        <v>200</v>
      </c>
      <c r="C241" s="1">
        <f t="shared" si="6"/>
        <v>592.6554534772464</v>
      </c>
      <c r="D241" s="1">
        <f t="shared" si="7"/>
        <v>105178.91194946189</v>
      </c>
    </row>
    <row r="242" spans="1:4" x14ac:dyDescent="0.2">
      <c r="A242" s="1">
        <v>241</v>
      </c>
      <c r="B242" s="1">
        <v>200</v>
      </c>
      <c r="C242" s="1">
        <f t="shared" si="6"/>
        <v>597.14716771361748</v>
      </c>
      <c r="D242" s="1">
        <f t="shared" si="7"/>
        <v>105976.05911717551</v>
      </c>
    </row>
    <row r="243" spans="1:4" x14ac:dyDescent="0.2">
      <c r="A243" s="1">
        <v>242</v>
      </c>
      <c r="B243" s="1">
        <v>200</v>
      </c>
      <c r="C243" s="1">
        <f t="shared" si="6"/>
        <v>601.66433499732796</v>
      </c>
      <c r="D243" s="1">
        <f t="shared" si="7"/>
        <v>106777.72345217284</v>
      </c>
    </row>
    <row r="244" spans="1:4" x14ac:dyDescent="0.2">
      <c r="A244" s="1">
        <v>243</v>
      </c>
      <c r="B244" s="1">
        <v>200</v>
      </c>
      <c r="C244" s="1">
        <f t="shared" si="6"/>
        <v>606.20709956231281</v>
      </c>
      <c r="D244" s="1">
        <f t="shared" si="7"/>
        <v>107583.93055173515</v>
      </c>
    </row>
    <row r="245" spans="1:4" x14ac:dyDescent="0.2">
      <c r="A245" s="1">
        <v>244</v>
      </c>
      <c r="B245" s="1">
        <v>200</v>
      </c>
      <c r="C245" s="1">
        <f t="shared" si="6"/>
        <v>610.7756064598326</v>
      </c>
      <c r="D245" s="1">
        <f t="shared" si="7"/>
        <v>108394.70615819498</v>
      </c>
    </row>
    <row r="246" spans="1:4" x14ac:dyDescent="0.2">
      <c r="A246" s="1">
        <v>245</v>
      </c>
      <c r="B246" s="1">
        <v>200</v>
      </c>
      <c r="C246" s="1">
        <f t="shared" si="6"/>
        <v>615.37000156310489</v>
      </c>
      <c r="D246" s="1">
        <f t="shared" si="7"/>
        <v>109210.07615975809</v>
      </c>
    </row>
    <row r="247" spans="1:4" x14ac:dyDescent="0.2">
      <c r="A247" s="1">
        <v>246</v>
      </c>
      <c r="B247" s="1">
        <v>200</v>
      </c>
      <c r="C247" s="1">
        <f t="shared" si="6"/>
        <v>619.99043157196252</v>
      </c>
      <c r="D247" s="1">
        <f t="shared" si="7"/>
        <v>110030.06659133005</v>
      </c>
    </row>
    <row r="248" spans="1:4" x14ac:dyDescent="0.2">
      <c r="A248" s="1">
        <v>247</v>
      </c>
      <c r="B248" s="1">
        <v>200</v>
      </c>
      <c r="C248" s="1">
        <f t="shared" si="6"/>
        <v>624.63704401753705</v>
      </c>
      <c r="D248" s="1">
        <f t="shared" si="7"/>
        <v>110854.70363534759</v>
      </c>
    </row>
    <row r="249" spans="1:4" x14ac:dyDescent="0.2">
      <c r="A249" s="1">
        <v>248</v>
      </c>
      <c r="B249" s="1">
        <v>200</v>
      </c>
      <c r="C249" s="1">
        <f t="shared" si="6"/>
        <v>629.30998726696964</v>
      </c>
      <c r="D249" s="1">
        <f t="shared" si="7"/>
        <v>111684.01362261456</v>
      </c>
    </row>
    <row r="250" spans="1:4" x14ac:dyDescent="0.2">
      <c r="A250" s="1">
        <v>249</v>
      </c>
      <c r="B250" s="1">
        <v>200</v>
      </c>
      <c r="C250" s="1">
        <f t="shared" si="6"/>
        <v>634.00941052814926</v>
      </c>
      <c r="D250" s="1">
        <f t="shared" si="7"/>
        <v>112518.0230331427</v>
      </c>
    </row>
    <row r="251" spans="1:4" x14ac:dyDescent="0.2">
      <c r="A251" s="1">
        <v>250</v>
      </c>
      <c r="B251" s="1">
        <v>200</v>
      </c>
      <c r="C251" s="1">
        <f t="shared" si="6"/>
        <v>638.73546385447537</v>
      </c>
      <c r="D251" s="1">
        <f t="shared" si="7"/>
        <v>113356.75849699718</v>
      </c>
    </row>
    <row r="252" spans="1:4" x14ac:dyDescent="0.2">
      <c r="A252" s="1">
        <v>251</v>
      </c>
      <c r="B252" s="1">
        <v>200</v>
      </c>
      <c r="C252" s="1">
        <f t="shared" si="6"/>
        <v>643.48829814965075</v>
      </c>
      <c r="D252" s="1">
        <f t="shared" si="7"/>
        <v>114200.24679514683</v>
      </c>
    </row>
    <row r="253" spans="1:4" x14ac:dyDescent="0.2">
      <c r="A253" s="1">
        <v>252</v>
      </c>
      <c r="B253" s="1">
        <v>200</v>
      </c>
      <c r="C253" s="1">
        <f t="shared" si="6"/>
        <v>648.26806517249872</v>
      </c>
      <c r="D253" s="1">
        <f t="shared" si="7"/>
        <v>115048.51486031932</v>
      </c>
    </row>
    <row r="254" spans="1:4" x14ac:dyDescent="0.2">
      <c r="A254" s="1">
        <v>253</v>
      </c>
      <c r="B254" s="1">
        <v>200</v>
      </c>
      <c r="C254" s="1">
        <f t="shared" si="6"/>
        <v>653.07491754180955</v>
      </c>
      <c r="D254" s="1">
        <f t="shared" si="7"/>
        <v>115901.58977786114</v>
      </c>
    </row>
    <row r="255" spans="1:4" x14ac:dyDescent="0.2">
      <c r="A255" s="1">
        <v>254</v>
      </c>
      <c r="B255" s="1">
        <v>200</v>
      </c>
      <c r="C255" s="1">
        <f t="shared" si="6"/>
        <v>657.90900874121314</v>
      </c>
      <c r="D255" s="1">
        <f t="shared" si="7"/>
        <v>116759.49878660236</v>
      </c>
    </row>
    <row r="256" spans="1:4" x14ac:dyDescent="0.2">
      <c r="A256" s="1">
        <v>255</v>
      </c>
      <c r="B256" s="1">
        <v>200</v>
      </c>
      <c r="C256" s="1">
        <f t="shared" si="6"/>
        <v>662.77049312408008</v>
      </c>
      <c r="D256" s="1">
        <f t="shared" si="7"/>
        <v>117622.26927972643</v>
      </c>
    </row>
    <row r="257" spans="1:4" x14ac:dyDescent="0.2">
      <c r="A257" s="1">
        <v>256</v>
      </c>
      <c r="B257" s="1">
        <v>200</v>
      </c>
      <c r="C257" s="1">
        <f t="shared" si="6"/>
        <v>667.65952591844984</v>
      </c>
      <c r="D257" s="1">
        <f t="shared" si="7"/>
        <v>118489.92880564489</v>
      </c>
    </row>
    <row r="258" spans="1:4" x14ac:dyDescent="0.2">
      <c r="A258" s="1">
        <v>257</v>
      </c>
      <c r="B258" s="1">
        <v>200</v>
      </c>
      <c r="C258" s="1">
        <f t="shared" si="6"/>
        <v>672.57626323198781</v>
      </c>
      <c r="D258" s="1">
        <f t="shared" si="7"/>
        <v>119362.50506887687</v>
      </c>
    </row>
    <row r="259" spans="1:4" x14ac:dyDescent="0.2">
      <c r="A259" s="1">
        <v>258</v>
      </c>
      <c r="B259" s="1">
        <v>200</v>
      </c>
      <c r="C259" s="1">
        <f t="shared" si="6"/>
        <v>677.52086205696889</v>
      </c>
      <c r="D259" s="1">
        <f t="shared" si="7"/>
        <v>120240.02593093384</v>
      </c>
    </row>
    <row r="260" spans="1:4" x14ac:dyDescent="0.2">
      <c r="A260" s="1">
        <v>259</v>
      </c>
      <c r="B260" s="1">
        <v>200</v>
      </c>
      <c r="C260" s="1">
        <f t="shared" ref="C260:C323" si="8">+(D259+B260)*0.068*1/12</f>
        <v>682.49348027529186</v>
      </c>
      <c r="D260" s="1">
        <f t="shared" ref="D260:D323" si="9">+D259+C260+B260</f>
        <v>121122.51941120914</v>
      </c>
    </row>
    <row r="261" spans="1:4" x14ac:dyDescent="0.2">
      <c r="A261" s="1">
        <v>260</v>
      </c>
      <c r="B261" s="1">
        <v>200</v>
      </c>
      <c r="C261" s="1">
        <f t="shared" si="8"/>
        <v>687.49427666351858</v>
      </c>
      <c r="D261" s="1">
        <f t="shared" si="9"/>
        <v>122010.01368787266</v>
      </c>
    </row>
    <row r="262" spans="1:4" x14ac:dyDescent="0.2">
      <c r="A262" s="1">
        <v>261</v>
      </c>
      <c r="B262" s="1">
        <v>200</v>
      </c>
      <c r="C262" s="1">
        <f t="shared" si="8"/>
        <v>692.52341089794515</v>
      </c>
      <c r="D262" s="1">
        <f t="shared" si="9"/>
        <v>122902.53709877061</v>
      </c>
    </row>
    <row r="263" spans="1:4" x14ac:dyDescent="0.2">
      <c r="A263" s="1">
        <v>262</v>
      </c>
      <c r="B263" s="1">
        <v>200</v>
      </c>
      <c r="C263" s="1">
        <f t="shared" si="8"/>
        <v>697.58104355970011</v>
      </c>
      <c r="D263" s="1">
        <f t="shared" si="9"/>
        <v>123800.11814233031</v>
      </c>
    </row>
    <row r="264" spans="1:4" x14ac:dyDescent="0.2">
      <c r="A264" s="1">
        <v>263</v>
      </c>
      <c r="B264" s="1">
        <v>200</v>
      </c>
      <c r="C264" s="1">
        <f t="shared" si="8"/>
        <v>702.66733613987174</v>
      </c>
      <c r="D264" s="1">
        <f t="shared" si="9"/>
        <v>124702.78547847018</v>
      </c>
    </row>
    <row r="265" spans="1:4" x14ac:dyDescent="0.2">
      <c r="A265" s="1">
        <v>264</v>
      </c>
      <c r="B265" s="1">
        <v>200</v>
      </c>
      <c r="C265" s="1">
        <f t="shared" si="8"/>
        <v>707.78245104466441</v>
      </c>
      <c r="D265" s="1">
        <f t="shared" si="9"/>
        <v>125610.56792951484</v>
      </c>
    </row>
    <row r="266" spans="1:4" x14ac:dyDescent="0.2">
      <c r="A266" s="1">
        <v>265</v>
      </c>
      <c r="B266" s="1">
        <v>200</v>
      </c>
      <c r="C266" s="1">
        <f t="shared" si="8"/>
        <v>712.92655160058428</v>
      </c>
      <c r="D266" s="1">
        <f t="shared" si="9"/>
        <v>126523.49448111543</v>
      </c>
    </row>
    <row r="267" spans="1:4" x14ac:dyDescent="0.2">
      <c r="A267" s="1">
        <v>266</v>
      </c>
      <c r="B267" s="1">
        <v>200</v>
      </c>
      <c r="C267" s="1">
        <f t="shared" si="8"/>
        <v>718.09980205965405</v>
      </c>
      <c r="D267" s="1">
        <f t="shared" si="9"/>
        <v>127441.59428317509</v>
      </c>
    </row>
    <row r="268" spans="1:4" x14ac:dyDescent="0.2">
      <c r="A268" s="1">
        <v>267</v>
      </c>
      <c r="B268" s="1">
        <v>200</v>
      </c>
      <c r="C268" s="1">
        <f t="shared" si="8"/>
        <v>723.3023676046588</v>
      </c>
      <c r="D268" s="1">
        <f t="shared" si="9"/>
        <v>128364.89665077974</v>
      </c>
    </row>
    <row r="269" spans="1:4" x14ac:dyDescent="0.2">
      <c r="A269" s="1">
        <v>268</v>
      </c>
      <c r="B269" s="1">
        <v>200</v>
      </c>
      <c r="C269" s="1">
        <f t="shared" si="8"/>
        <v>728.53441435441857</v>
      </c>
      <c r="D269" s="1">
        <f t="shared" si="9"/>
        <v>129293.43106513417</v>
      </c>
    </row>
    <row r="270" spans="1:4" x14ac:dyDescent="0.2">
      <c r="A270" s="1">
        <v>269</v>
      </c>
      <c r="B270" s="1">
        <v>200</v>
      </c>
      <c r="C270" s="1">
        <f t="shared" si="8"/>
        <v>733.79610936909364</v>
      </c>
      <c r="D270" s="1">
        <f t="shared" si="9"/>
        <v>130227.22717450326</v>
      </c>
    </row>
    <row r="271" spans="1:4" x14ac:dyDescent="0.2">
      <c r="A271" s="1">
        <v>270</v>
      </c>
      <c r="B271" s="1">
        <v>200</v>
      </c>
      <c r="C271" s="1">
        <f t="shared" si="8"/>
        <v>739.08762065551855</v>
      </c>
      <c r="D271" s="1">
        <f t="shared" si="9"/>
        <v>131166.31479515877</v>
      </c>
    </row>
    <row r="272" spans="1:4" x14ac:dyDescent="0.2">
      <c r="A272" s="1">
        <v>271</v>
      </c>
      <c r="B272" s="1">
        <v>200</v>
      </c>
      <c r="C272" s="1">
        <f t="shared" si="8"/>
        <v>744.40911717256643</v>
      </c>
      <c r="D272" s="1">
        <f t="shared" si="9"/>
        <v>132110.72391233133</v>
      </c>
    </row>
    <row r="273" spans="1:4" x14ac:dyDescent="0.2">
      <c r="A273" s="1">
        <v>272</v>
      </c>
      <c r="B273" s="1">
        <v>200</v>
      </c>
      <c r="C273" s="1">
        <f t="shared" si="8"/>
        <v>749.76076883654423</v>
      </c>
      <c r="D273" s="1">
        <f t="shared" si="9"/>
        <v>133060.48468116787</v>
      </c>
    </row>
    <row r="274" spans="1:4" x14ac:dyDescent="0.2">
      <c r="A274" s="1">
        <v>273</v>
      </c>
      <c r="B274" s="1">
        <v>200</v>
      </c>
      <c r="C274" s="1">
        <f t="shared" si="8"/>
        <v>755.142746526618</v>
      </c>
      <c r="D274" s="1">
        <f t="shared" si="9"/>
        <v>134015.6274276945</v>
      </c>
    </row>
    <row r="275" spans="1:4" x14ac:dyDescent="0.2">
      <c r="A275" s="1">
        <v>274</v>
      </c>
      <c r="B275" s="1">
        <v>200</v>
      </c>
      <c r="C275" s="1">
        <f t="shared" si="8"/>
        <v>760.55522209026901</v>
      </c>
      <c r="D275" s="1">
        <f t="shared" si="9"/>
        <v>134976.18264978478</v>
      </c>
    </row>
    <row r="276" spans="1:4" x14ac:dyDescent="0.2">
      <c r="A276" s="1">
        <v>275</v>
      </c>
      <c r="B276" s="1">
        <v>200</v>
      </c>
      <c r="C276" s="1">
        <f t="shared" si="8"/>
        <v>765.99836834878045</v>
      </c>
      <c r="D276" s="1">
        <f t="shared" si="9"/>
        <v>135942.18101813356</v>
      </c>
    </row>
    <row r="277" spans="1:4" x14ac:dyDescent="0.2">
      <c r="A277" s="1">
        <v>276</v>
      </c>
      <c r="B277" s="1">
        <v>200</v>
      </c>
      <c r="C277" s="1">
        <f t="shared" si="8"/>
        <v>771.47235910275685</v>
      </c>
      <c r="D277" s="1">
        <f t="shared" si="9"/>
        <v>136913.6533772363</v>
      </c>
    </row>
    <row r="278" spans="1:4" x14ac:dyDescent="0.2">
      <c r="A278" s="1">
        <v>277</v>
      </c>
      <c r="B278" s="1">
        <v>200</v>
      </c>
      <c r="C278" s="1">
        <f t="shared" si="8"/>
        <v>776.97736913767255</v>
      </c>
      <c r="D278" s="1">
        <f t="shared" si="9"/>
        <v>137890.63074637396</v>
      </c>
    </row>
    <row r="279" spans="1:4" x14ac:dyDescent="0.2">
      <c r="A279" s="1">
        <v>278</v>
      </c>
      <c r="B279" s="1">
        <v>200</v>
      </c>
      <c r="C279" s="1">
        <f t="shared" si="8"/>
        <v>782.5135742294525</v>
      </c>
      <c r="D279" s="1">
        <f t="shared" si="9"/>
        <v>138873.14432060343</v>
      </c>
    </row>
    <row r="280" spans="1:4" x14ac:dyDescent="0.2">
      <c r="A280" s="1">
        <v>279</v>
      </c>
      <c r="B280" s="1">
        <v>200</v>
      </c>
      <c r="C280" s="1">
        <f t="shared" si="8"/>
        <v>788.08115115008616</v>
      </c>
      <c r="D280" s="1">
        <f t="shared" si="9"/>
        <v>139861.22547175351</v>
      </c>
    </row>
    <row r="281" spans="1:4" x14ac:dyDescent="0.2">
      <c r="A281" s="1">
        <v>280</v>
      </c>
      <c r="B281" s="1">
        <v>200</v>
      </c>
      <c r="C281" s="1">
        <f t="shared" si="8"/>
        <v>793.68027767326987</v>
      </c>
      <c r="D281" s="1">
        <f t="shared" si="9"/>
        <v>140854.90574942678</v>
      </c>
    </row>
    <row r="282" spans="1:4" x14ac:dyDescent="0.2">
      <c r="A282" s="1">
        <v>281</v>
      </c>
      <c r="B282" s="1">
        <v>200</v>
      </c>
      <c r="C282" s="1">
        <f t="shared" si="8"/>
        <v>799.31113258008509</v>
      </c>
      <c r="D282" s="1">
        <f t="shared" si="9"/>
        <v>141854.21688200685</v>
      </c>
    </row>
    <row r="283" spans="1:4" x14ac:dyDescent="0.2">
      <c r="A283" s="1">
        <v>282</v>
      </c>
      <c r="B283" s="1">
        <v>200</v>
      </c>
      <c r="C283" s="1">
        <f t="shared" si="8"/>
        <v>804.97389566470554</v>
      </c>
      <c r="D283" s="1">
        <f t="shared" si="9"/>
        <v>142859.19077767155</v>
      </c>
    </row>
    <row r="284" spans="1:4" x14ac:dyDescent="0.2">
      <c r="A284" s="1">
        <v>283</v>
      </c>
      <c r="B284" s="1">
        <v>200</v>
      </c>
      <c r="C284" s="1">
        <f t="shared" si="8"/>
        <v>810.66874774013888</v>
      </c>
      <c r="D284" s="1">
        <f t="shared" si="9"/>
        <v>143869.85952541168</v>
      </c>
    </row>
    <row r="285" spans="1:4" x14ac:dyDescent="0.2">
      <c r="A285" s="1">
        <v>284</v>
      </c>
      <c r="B285" s="1">
        <v>200</v>
      </c>
      <c r="C285" s="1">
        <f t="shared" si="8"/>
        <v>816.3958706439995</v>
      </c>
      <c r="D285" s="1">
        <f t="shared" si="9"/>
        <v>144886.25539605567</v>
      </c>
    </row>
    <row r="286" spans="1:4" x14ac:dyDescent="0.2">
      <c r="A286" s="1">
        <v>285</v>
      </c>
      <c r="B286" s="1">
        <v>200</v>
      </c>
      <c r="C286" s="1">
        <f t="shared" si="8"/>
        <v>822.1554472443155</v>
      </c>
      <c r="D286" s="1">
        <f t="shared" si="9"/>
        <v>145908.41084329999</v>
      </c>
    </row>
    <row r="287" spans="1:4" x14ac:dyDescent="0.2">
      <c r="A287" s="1">
        <v>286</v>
      </c>
      <c r="B287" s="1">
        <v>200</v>
      </c>
      <c r="C287" s="1">
        <f t="shared" si="8"/>
        <v>827.94766144536663</v>
      </c>
      <c r="D287" s="1">
        <f t="shared" si="9"/>
        <v>146936.35850474535</v>
      </c>
    </row>
    <row r="288" spans="1:4" x14ac:dyDescent="0.2">
      <c r="A288" s="1">
        <v>287</v>
      </c>
      <c r="B288" s="1">
        <v>200</v>
      </c>
      <c r="C288" s="1">
        <f t="shared" si="8"/>
        <v>833.77269819355706</v>
      </c>
      <c r="D288" s="1">
        <f t="shared" si="9"/>
        <v>147970.13120293891</v>
      </c>
    </row>
    <row r="289" spans="1:4" x14ac:dyDescent="0.2">
      <c r="A289" s="1">
        <v>288</v>
      </c>
      <c r="B289" s="1">
        <v>200</v>
      </c>
      <c r="C289" s="1">
        <f t="shared" si="8"/>
        <v>839.63074348332054</v>
      </c>
      <c r="D289" s="1">
        <f t="shared" si="9"/>
        <v>149009.76194642222</v>
      </c>
    </row>
    <row r="290" spans="1:4" x14ac:dyDescent="0.2">
      <c r="A290" s="1">
        <v>289</v>
      </c>
      <c r="B290" s="1">
        <v>200</v>
      </c>
      <c r="C290" s="1">
        <f t="shared" si="8"/>
        <v>845.52198436305935</v>
      </c>
      <c r="D290" s="1">
        <f t="shared" si="9"/>
        <v>150055.28393078528</v>
      </c>
    </row>
    <row r="291" spans="1:4" x14ac:dyDescent="0.2">
      <c r="A291" s="1">
        <v>290</v>
      </c>
      <c r="B291" s="1">
        <v>200</v>
      </c>
      <c r="C291" s="1">
        <f t="shared" si="8"/>
        <v>851.44660894111666</v>
      </c>
      <c r="D291" s="1">
        <f t="shared" si="9"/>
        <v>151106.73053972641</v>
      </c>
    </row>
    <row r="292" spans="1:4" x14ac:dyDescent="0.2">
      <c r="A292" s="1">
        <v>291</v>
      </c>
      <c r="B292" s="1">
        <v>200</v>
      </c>
      <c r="C292" s="1">
        <f t="shared" si="8"/>
        <v>857.40480639178304</v>
      </c>
      <c r="D292" s="1">
        <f t="shared" si="9"/>
        <v>152164.13534611819</v>
      </c>
    </row>
    <row r="293" spans="1:4" x14ac:dyDescent="0.2">
      <c r="A293" s="1">
        <v>292</v>
      </c>
      <c r="B293" s="1">
        <v>200</v>
      </c>
      <c r="C293" s="1">
        <f t="shared" si="8"/>
        <v>863.39676696133654</v>
      </c>
      <c r="D293" s="1">
        <f t="shared" si="9"/>
        <v>153227.53211307953</v>
      </c>
    </row>
    <row r="294" spans="1:4" x14ac:dyDescent="0.2">
      <c r="A294" s="1">
        <v>293</v>
      </c>
      <c r="B294" s="1">
        <v>200</v>
      </c>
      <c r="C294" s="1">
        <f t="shared" si="8"/>
        <v>869.42268197411749</v>
      </c>
      <c r="D294" s="1">
        <f t="shared" si="9"/>
        <v>154296.95479505367</v>
      </c>
    </row>
    <row r="295" spans="1:4" x14ac:dyDescent="0.2">
      <c r="A295" s="1">
        <v>294</v>
      </c>
      <c r="B295" s="1">
        <v>200</v>
      </c>
      <c r="C295" s="1">
        <f t="shared" si="8"/>
        <v>875.48274383863748</v>
      </c>
      <c r="D295" s="1">
        <f t="shared" si="9"/>
        <v>155372.43753889229</v>
      </c>
    </row>
    <row r="296" spans="1:4" x14ac:dyDescent="0.2">
      <c r="A296" s="1">
        <v>295</v>
      </c>
      <c r="B296" s="1">
        <v>200</v>
      </c>
      <c r="C296" s="1">
        <f t="shared" si="8"/>
        <v>881.57714605372303</v>
      </c>
      <c r="D296" s="1">
        <f t="shared" si="9"/>
        <v>156454.01468494601</v>
      </c>
    </row>
    <row r="297" spans="1:4" x14ac:dyDescent="0.2">
      <c r="A297" s="1">
        <v>296</v>
      </c>
      <c r="B297" s="1">
        <v>200</v>
      </c>
      <c r="C297" s="1">
        <f t="shared" si="8"/>
        <v>887.7060832146941</v>
      </c>
      <c r="D297" s="1">
        <f t="shared" si="9"/>
        <v>157541.72076816071</v>
      </c>
    </row>
    <row r="298" spans="1:4" x14ac:dyDescent="0.2">
      <c r="A298" s="1">
        <v>297</v>
      </c>
      <c r="B298" s="1">
        <v>200</v>
      </c>
      <c r="C298" s="1">
        <f t="shared" si="8"/>
        <v>893.86975101957739</v>
      </c>
      <c r="D298" s="1">
        <f t="shared" si="9"/>
        <v>158635.59051918029</v>
      </c>
    </row>
    <row r="299" spans="1:4" x14ac:dyDescent="0.2">
      <c r="A299" s="1">
        <v>298</v>
      </c>
      <c r="B299" s="1">
        <v>200</v>
      </c>
      <c r="C299" s="1">
        <f t="shared" si="8"/>
        <v>900.068346275355</v>
      </c>
      <c r="D299" s="1">
        <f t="shared" si="9"/>
        <v>159735.65886545565</v>
      </c>
    </row>
    <row r="300" spans="1:4" x14ac:dyDescent="0.2">
      <c r="A300" s="1">
        <v>299</v>
      </c>
      <c r="B300" s="1">
        <v>200</v>
      </c>
      <c r="C300" s="1">
        <f t="shared" si="8"/>
        <v>906.30206690424882</v>
      </c>
      <c r="D300" s="1">
        <f t="shared" si="9"/>
        <v>160841.96093235991</v>
      </c>
    </row>
    <row r="301" spans="1:4" x14ac:dyDescent="0.2">
      <c r="A301" s="1">
        <v>300</v>
      </c>
      <c r="B301" s="1">
        <v>200</v>
      </c>
      <c r="C301" s="1">
        <f t="shared" si="8"/>
        <v>912.57111195003961</v>
      </c>
      <c r="D301" s="1">
        <f t="shared" si="9"/>
        <v>161954.53204430995</v>
      </c>
    </row>
    <row r="302" spans="1:4" x14ac:dyDescent="0.2">
      <c r="A302" s="1">
        <v>301</v>
      </c>
      <c r="B302" s="1">
        <v>200</v>
      </c>
      <c r="C302" s="1">
        <f t="shared" si="8"/>
        <v>918.87568158442309</v>
      </c>
      <c r="D302" s="1">
        <f t="shared" si="9"/>
        <v>163073.40772589436</v>
      </c>
    </row>
    <row r="303" spans="1:4" x14ac:dyDescent="0.2">
      <c r="A303" s="1">
        <v>302</v>
      </c>
      <c r="B303" s="1">
        <v>200</v>
      </c>
      <c r="C303" s="1">
        <f t="shared" si="8"/>
        <v>925.21597711340144</v>
      </c>
      <c r="D303" s="1">
        <f t="shared" si="9"/>
        <v>164198.62370300776</v>
      </c>
    </row>
    <row r="304" spans="1:4" x14ac:dyDescent="0.2">
      <c r="A304" s="1">
        <v>303</v>
      </c>
      <c r="B304" s="1">
        <v>200</v>
      </c>
      <c r="C304" s="1">
        <f t="shared" si="8"/>
        <v>931.59220098371077</v>
      </c>
      <c r="D304" s="1">
        <f t="shared" si="9"/>
        <v>165330.21590399148</v>
      </c>
    </row>
    <row r="305" spans="1:4" x14ac:dyDescent="0.2">
      <c r="A305" s="1">
        <v>304</v>
      </c>
      <c r="B305" s="1">
        <v>200</v>
      </c>
      <c r="C305" s="1">
        <f t="shared" si="8"/>
        <v>938.00455678928518</v>
      </c>
      <c r="D305" s="1">
        <f t="shared" si="9"/>
        <v>166468.22046078078</v>
      </c>
    </row>
    <row r="306" spans="1:4" x14ac:dyDescent="0.2">
      <c r="A306" s="1">
        <v>305</v>
      </c>
      <c r="B306" s="1">
        <v>200</v>
      </c>
      <c r="C306" s="1">
        <f t="shared" si="8"/>
        <v>944.45324927775789</v>
      </c>
      <c r="D306" s="1">
        <f t="shared" si="9"/>
        <v>167612.67371005853</v>
      </c>
    </row>
    <row r="307" spans="1:4" x14ac:dyDescent="0.2">
      <c r="A307" s="1">
        <v>306</v>
      </c>
      <c r="B307" s="1">
        <v>200</v>
      </c>
      <c r="C307" s="1">
        <f t="shared" si="8"/>
        <v>950.9384843569984</v>
      </c>
      <c r="D307" s="1">
        <f t="shared" si="9"/>
        <v>168763.61219441553</v>
      </c>
    </row>
    <row r="308" spans="1:4" x14ac:dyDescent="0.2">
      <c r="A308" s="1">
        <v>307</v>
      </c>
      <c r="B308" s="1">
        <v>200</v>
      </c>
      <c r="C308" s="1">
        <f t="shared" si="8"/>
        <v>957.46046910168809</v>
      </c>
      <c r="D308" s="1">
        <f t="shared" si="9"/>
        <v>169921.07266351723</v>
      </c>
    </row>
    <row r="309" spans="1:4" x14ac:dyDescent="0.2">
      <c r="A309" s="1">
        <v>308</v>
      </c>
      <c r="B309" s="1">
        <v>200</v>
      </c>
      <c r="C309" s="1">
        <f t="shared" si="8"/>
        <v>964.01941175993113</v>
      </c>
      <c r="D309" s="1">
        <f t="shared" si="9"/>
        <v>171085.09207527715</v>
      </c>
    </row>
    <row r="310" spans="1:4" x14ac:dyDescent="0.2">
      <c r="A310" s="1">
        <v>309</v>
      </c>
      <c r="B310" s="1">
        <v>200</v>
      </c>
      <c r="C310" s="1">
        <f t="shared" si="8"/>
        <v>970.61552175990391</v>
      </c>
      <c r="D310" s="1">
        <f t="shared" si="9"/>
        <v>172255.70759703705</v>
      </c>
    </row>
    <row r="311" spans="1:4" x14ac:dyDescent="0.2">
      <c r="A311" s="1">
        <v>310</v>
      </c>
      <c r="B311" s="1">
        <v>200</v>
      </c>
      <c r="C311" s="1">
        <f t="shared" si="8"/>
        <v>977.24900971654336</v>
      </c>
      <c r="D311" s="1">
        <f t="shared" si="9"/>
        <v>173432.95660675361</v>
      </c>
    </row>
    <row r="312" spans="1:4" x14ac:dyDescent="0.2">
      <c r="A312" s="1">
        <v>311</v>
      </c>
      <c r="B312" s="1">
        <v>200</v>
      </c>
      <c r="C312" s="1">
        <f t="shared" si="8"/>
        <v>983.92008743827046</v>
      </c>
      <c r="D312" s="1">
        <f t="shared" si="9"/>
        <v>174616.87669419189</v>
      </c>
    </row>
    <row r="313" spans="1:4" x14ac:dyDescent="0.2">
      <c r="A313" s="1">
        <v>312</v>
      </c>
      <c r="B313" s="1">
        <v>200</v>
      </c>
      <c r="C313" s="1">
        <f t="shared" si="8"/>
        <v>990.6289679337541</v>
      </c>
      <c r="D313" s="1">
        <f t="shared" si="9"/>
        <v>175807.50566212565</v>
      </c>
    </row>
    <row r="314" spans="1:4" x14ac:dyDescent="0.2">
      <c r="A314" s="1">
        <v>313</v>
      </c>
      <c r="B314" s="1">
        <v>200</v>
      </c>
      <c r="C314" s="1">
        <f t="shared" si="8"/>
        <v>997.37586541871212</v>
      </c>
      <c r="D314" s="1">
        <f t="shared" si="9"/>
        <v>177004.88152754438</v>
      </c>
    </row>
    <row r="315" spans="1:4" x14ac:dyDescent="0.2">
      <c r="A315" s="1">
        <v>314</v>
      </c>
      <c r="B315" s="1">
        <v>200</v>
      </c>
      <c r="C315" s="1">
        <f t="shared" si="8"/>
        <v>1004.1609953227515</v>
      </c>
      <c r="D315" s="1">
        <f t="shared" si="9"/>
        <v>178209.04252286712</v>
      </c>
    </row>
    <row r="316" spans="1:4" x14ac:dyDescent="0.2">
      <c r="A316" s="1">
        <v>315</v>
      </c>
      <c r="B316" s="1">
        <v>200</v>
      </c>
      <c r="C316" s="1">
        <f t="shared" si="8"/>
        <v>1010.984574296247</v>
      </c>
      <c r="D316" s="1">
        <f t="shared" si="9"/>
        <v>179420.02709716337</v>
      </c>
    </row>
    <row r="317" spans="1:4" x14ac:dyDescent="0.2">
      <c r="A317" s="1">
        <v>316</v>
      </c>
      <c r="B317" s="1">
        <v>200</v>
      </c>
      <c r="C317" s="1">
        <f t="shared" si="8"/>
        <v>1017.8468202172593</v>
      </c>
      <c r="D317" s="1">
        <f t="shared" si="9"/>
        <v>180637.87391738064</v>
      </c>
    </row>
    <row r="318" spans="1:4" x14ac:dyDescent="0.2">
      <c r="A318" s="1">
        <v>317</v>
      </c>
      <c r="B318" s="1">
        <v>200</v>
      </c>
      <c r="C318" s="1">
        <f t="shared" si="8"/>
        <v>1024.7479521984903</v>
      </c>
      <c r="D318" s="1">
        <f t="shared" si="9"/>
        <v>181862.62186957913</v>
      </c>
    </row>
    <row r="319" spans="1:4" x14ac:dyDescent="0.2">
      <c r="A319" s="1">
        <v>318</v>
      </c>
      <c r="B319" s="1">
        <v>200</v>
      </c>
      <c r="C319" s="1">
        <f t="shared" si="8"/>
        <v>1031.6881905942819</v>
      </c>
      <c r="D319" s="1">
        <f t="shared" si="9"/>
        <v>183094.31006017342</v>
      </c>
    </row>
    <row r="320" spans="1:4" x14ac:dyDescent="0.2">
      <c r="A320" s="1">
        <v>319</v>
      </c>
      <c r="B320" s="1">
        <v>200</v>
      </c>
      <c r="C320" s="1">
        <f t="shared" si="8"/>
        <v>1038.6677570076495</v>
      </c>
      <c r="D320" s="1">
        <f t="shared" si="9"/>
        <v>184332.97781718106</v>
      </c>
    </row>
    <row r="321" spans="1:4" x14ac:dyDescent="0.2">
      <c r="A321" s="1">
        <v>320</v>
      </c>
      <c r="B321" s="1">
        <v>200</v>
      </c>
      <c r="C321" s="1">
        <f t="shared" si="8"/>
        <v>1045.6868742973595</v>
      </c>
      <c r="D321" s="1">
        <f t="shared" si="9"/>
        <v>185578.66469147842</v>
      </c>
    </row>
    <row r="322" spans="1:4" x14ac:dyDescent="0.2">
      <c r="A322" s="1">
        <v>321</v>
      </c>
      <c r="B322" s="1">
        <v>200</v>
      </c>
      <c r="C322" s="1">
        <f t="shared" si="8"/>
        <v>1052.7457665850445</v>
      </c>
      <c r="D322" s="1">
        <f t="shared" si="9"/>
        <v>186831.41045806347</v>
      </c>
    </row>
    <row r="323" spans="1:4" x14ac:dyDescent="0.2">
      <c r="A323" s="1">
        <v>322</v>
      </c>
      <c r="B323" s="1">
        <v>200</v>
      </c>
      <c r="C323" s="1">
        <f t="shared" si="8"/>
        <v>1059.8446592623598</v>
      </c>
      <c r="D323" s="1">
        <f t="shared" si="9"/>
        <v>188091.25511732584</v>
      </c>
    </row>
    <row r="324" spans="1:4" x14ac:dyDescent="0.2">
      <c r="A324" s="1">
        <v>323</v>
      </c>
      <c r="B324" s="1">
        <v>200</v>
      </c>
      <c r="C324" s="1">
        <f t="shared" ref="C324:C387" si="10">+(D323+B324)*0.068*1/12</f>
        <v>1066.9837789981798</v>
      </c>
      <c r="D324" s="1">
        <f t="shared" ref="D324:D387" si="11">+D323+C324+B324</f>
        <v>189358.23889632401</v>
      </c>
    </row>
    <row r="325" spans="1:4" x14ac:dyDescent="0.2">
      <c r="A325" s="1">
        <v>324</v>
      </c>
      <c r="B325" s="1">
        <v>200</v>
      </c>
      <c r="C325" s="1">
        <f t="shared" si="10"/>
        <v>1074.1633537458363</v>
      </c>
      <c r="D325" s="1">
        <f t="shared" si="11"/>
        <v>190632.40225006983</v>
      </c>
    </row>
    <row r="326" spans="1:4" x14ac:dyDescent="0.2">
      <c r="A326" s="1">
        <v>325</v>
      </c>
      <c r="B326" s="1">
        <v>200</v>
      </c>
      <c r="C326" s="1">
        <f t="shared" si="10"/>
        <v>1081.3836127503957</v>
      </c>
      <c r="D326" s="1">
        <f t="shared" si="11"/>
        <v>191913.78586282022</v>
      </c>
    </row>
    <row r="327" spans="1:4" x14ac:dyDescent="0.2">
      <c r="A327" s="1">
        <v>326</v>
      </c>
      <c r="B327" s="1">
        <v>200</v>
      </c>
      <c r="C327" s="1">
        <f t="shared" si="10"/>
        <v>1088.6447865559815</v>
      </c>
      <c r="D327" s="1">
        <f t="shared" si="11"/>
        <v>193202.43064937621</v>
      </c>
    </row>
    <row r="328" spans="1:4" x14ac:dyDescent="0.2">
      <c r="A328" s="1">
        <v>327</v>
      </c>
      <c r="B328" s="1">
        <v>200</v>
      </c>
      <c r="C328" s="1">
        <f t="shared" si="10"/>
        <v>1095.9471070131319</v>
      </c>
      <c r="D328" s="1">
        <f t="shared" si="11"/>
        <v>194498.37775638935</v>
      </c>
    </row>
    <row r="329" spans="1:4" x14ac:dyDescent="0.2">
      <c r="A329" s="1">
        <v>328</v>
      </c>
      <c r="B329" s="1">
        <v>200</v>
      </c>
      <c r="C329" s="1">
        <f t="shared" si="10"/>
        <v>1103.2908072862065</v>
      </c>
      <c r="D329" s="1">
        <f t="shared" si="11"/>
        <v>195801.66856367557</v>
      </c>
    </row>
    <row r="330" spans="1:4" x14ac:dyDescent="0.2">
      <c r="A330" s="1">
        <v>329</v>
      </c>
      <c r="B330" s="1">
        <v>200</v>
      </c>
      <c r="C330" s="1">
        <f t="shared" si="10"/>
        <v>1110.6761218608283</v>
      </c>
      <c r="D330" s="1">
        <f t="shared" si="11"/>
        <v>197112.3446855364</v>
      </c>
    </row>
    <row r="331" spans="1:4" x14ac:dyDescent="0.2">
      <c r="A331" s="1">
        <v>330</v>
      </c>
      <c r="B331" s="1">
        <v>200</v>
      </c>
      <c r="C331" s="1">
        <f t="shared" si="10"/>
        <v>1118.103286551373</v>
      </c>
      <c r="D331" s="1">
        <f t="shared" si="11"/>
        <v>198430.44797208777</v>
      </c>
    </row>
    <row r="332" spans="1:4" x14ac:dyDescent="0.2">
      <c r="A332" s="1">
        <v>331</v>
      </c>
      <c r="B332" s="1">
        <v>200</v>
      </c>
      <c r="C332" s="1">
        <f t="shared" si="10"/>
        <v>1125.5725385084975</v>
      </c>
      <c r="D332" s="1">
        <f t="shared" si="11"/>
        <v>199756.02051059628</v>
      </c>
    </row>
    <row r="333" spans="1:4" x14ac:dyDescent="0.2">
      <c r="A333" s="1">
        <v>332</v>
      </c>
      <c r="B333" s="1">
        <v>200</v>
      </c>
      <c r="C333" s="1">
        <f t="shared" si="10"/>
        <v>1133.0841162267122</v>
      </c>
      <c r="D333" s="1">
        <f t="shared" si="11"/>
        <v>201089.10462682298</v>
      </c>
    </row>
    <row r="334" spans="1:4" x14ac:dyDescent="0.2">
      <c r="A334" s="1">
        <v>333</v>
      </c>
      <c r="B334" s="1">
        <v>200</v>
      </c>
      <c r="C334" s="1">
        <f t="shared" si="10"/>
        <v>1140.638259551997</v>
      </c>
      <c r="D334" s="1">
        <f t="shared" si="11"/>
        <v>202429.74288637497</v>
      </c>
    </row>
    <row r="335" spans="1:4" x14ac:dyDescent="0.2">
      <c r="A335" s="1">
        <v>334</v>
      </c>
      <c r="B335" s="1">
        <v>200</v>
      </c>
      <c r="C335" s="1">
        <f t="shared" si="10"/>
        <v>1148.2352096894581</v>
      </c>
      <c r="D335" s="1">
        <f t="shared" si="11"/>
        <v>203777.97809606441</v>
      </c>
    </row>
    <row r="336" spans="1:4" x14ac:dyDescent="0.2">
      <c r="A336" s="1">
        <v>335</v>
      </c>
      <c r="B336" s="1">
        <v>200</v>
      </c>
      <c r="C336" s="1">
        <f t="shared" si="10"/>
        <v>1155.8752092110317</v>
      </c>
      <c r="D336" s="1">
        <f t="shared" si="11"/>
        <v>205133.85330527544</v>
      </c>
    </row>
    <row r="337" spans="1:4" x14ac:dyDescent="0.2">
      <c r="A337" s="1">
        <v>336</v>
      </c>
      <c r="B337" s="1">
        <v>200</v>
      </c>
      <c r="C337" s="1">
        <f t="shared" si="10"/>
        <v>1163.5585020632275</v>
      </c>
      <c r="D337" s="1">
        <f t="shared" si="11"/>
        <v>206497.41180733865</v>
      </c>
    </row>
    <row r="338" spans="1:4" x14ac:dyDescent="0.2">
      <c r="A338" s="1">
        <v>337</v>
      </c>
      <c r="B338" s="1">
        <v>200</v>
      </c>
      <c r="C338" s="1">
        <f t="shared" si="10"/>
        <v>1171.2853335749192</v>
      </c>
      <c r="D338" s="1">
        <f t="shared" si="11"/>
        <v>207868.69714091357</v>
      </c>
    </row>
    <row r="339" spans="1:4" x14ac:dyDescent="0.2">
      <c r="A339" s="1">
        <v>338</v>
      </c>
      <c r="B339" s="1">
        <v>200</v>
      </c>
      <c r="C339" s="1">
        <f t="shared" si="10"/>
        <v>1179.0559504651771</v>
      </c>
      <c r="D339" s="1">
        <f t="shared" si="11"/>
        <v>209247.75309137875</v>
      </c>
    </row>
    <row r="340" spans="1:4" x14ac:dyDescent="0.2">
      <c r="A340" s="1">
        <v>339</v>
      </c>
      <c r="B340" s="1">
        <v>200</v>
      </c>
      <c r="C340" s="1">
        <f t="shared" si="10"/>
        <v>1186.8706008511463</v>
      </c>
      <c r="D340" s="1">
        <f t="shared" si="11"/>
        <v>210634.62369222988</v>
      </c>
    </row>
    <row r="341" spans="1:4" x14ac:dyDescent="0.2">
      <c r="A341" s="1">
        <v>340</v>
      </c>
      <c r="B341" s="1">
        <v>200</v>
      </c>
      <c r="C341" s="1">
        <f t="shared" si="10"/>
        <v>1194.7295342559694</v>
      </c>
      <c r="D341" s="1">
        <f t="shared" si="11"/>
        <v>212029.35322648587</v>
      </c>
    </row>
    <row r="342" spans="1:4" x14ac:dyDescent="0.2">
      <c r="A342" s="1">
        <v>341</v>
      </c>
      <c r="B342" s="1">
        <v>200</v>
      </c>
      <c r="C342" s="1">
        <f t="shared" si="10"/>
        <v>1202.6330016167533</v>
      </c>
      <c r="D342" s="1">
        <f t="shared" si="11"/>
        <v>213431.98622810261</v>
      </c>
    </row>
    <row r="343" spans="1:4" x14ac:dyDescent="0.2">
      <c r="A343" s="1">
        <v>342</v>
      </c>
      <c r="B343" s="1">
        <v>200</v>
      </c>
      <c r="C343" s="1">
        <f t="shared" si="10"/>
        <v>1210.5812552925815</v>
      </c>
      <c r="D343" s="1">
        <f t="shared" si="11"/>
        <v>214842.56748339519</v>
      </c>
    </row>
    <row r="344" spans="1:4" x14ac:dyDescent="0.2">
      <c r="A344" s="1">
        <v>343</v>
      </c>
      <c r="B344" s="1">
        <v>200</v>
      </c>
      <c r="C344" s="1">
        <f t="shared" si="10"/>
        <v>1218.5745490725728</v>
      </c>
      <c r="D344" s="1">
        <f t="shared" si="11"/>
        <v>216261.14203246776</v>
      </c>
    </row>
    <row r="345" spans="1:4" x14ac:dyDescent="0.2">
      <c r="A345" s="1">
        <v>344</v>
      </c>
      <c r="B345" s="1">
        <v>200</v>
      </c>
      <c r="C345" s="1">
        <f t="shared" si="10"/>
        <v>1226.6131381839841</v>
      </c>
      <c r="D345" s="1">
        <f t="shared" si="11"/>
        <v>217687.75517065174</v>
      </c>
    </row>
    <row r="346" spans="1:4" x14ac:dyDescent="0.2">
      <c r="A346" s="1">
        <v>345</v>
      </c>
      <c r="B346" s="1">
        <v>200</v>
      </c>
      <c r="C346" s="1">
        <f t="shared" si="10"/>
        <v>1234.6972793003599</v>
      </c>
      <c r="D346" s="1">
        <f t="shared" si="11"/>
        <v>219122.45244995211</v>
      </c>
    </row>
    <row r="347" spans="1:4" x14ac:dyDescent="0.2">
      <c r="A347" s="1">
        <v>346</v>
      </c>
      <c r="B347" s="1">
        <v>200</v>
      </c>
      <c r="C347" s="1">
        <f t="shared" si="10"/>
        <v>1242.8272305497287</v>
      </c>
      <c r="D347" s="1">
        <f t="shared" si="11"/>
        <v>220565.27968050184</v>
      </c>
    </row>
    <row r="348" spans="1:4" x14ac:dyDescent="0.2">
      <c r="A348" s="1">
        <v>347</v>
      </c>
      <c r="B348" s="1">
        <v>200</v>
      </c>
      <c r="C348" s="1">
        <f t="shared" si="10"/>
        <v>1251.0032515228438</v>
      </c>
      <c r="D348" s="1">
        <f t="shared" si="11"/>
        <v>222016.28293202468</v>
      </c>
    </row>
    <row r="349" spans="1:4" x14ac:dyDescent="0.2">
      <c r="A349" s="1">
        <v>348</v>
      </c>
      <c r="B349" s="1">
        <v>200</v>
      </c>
      <c r="C349" s="1">
        <f t="shared" si="10"/>
        <v>1259.2256032814732</v>
      </c>
      <c r="D349" s="1">
        <f t="shared" si="11"/>
        <v>223475.50853530614</v>
      </c>
    </row>
    <row r="350" spans="1:4" x14ac:dyDescent="0.2">
      <c r="A350" s="1">
        <v>349</v>
      </c>
      <c r="B350" s="1">
        <v>200</v>
      </c>
      <c r="C350" s="1">
        <f t="shared" si="10"/>
        <v>1267.494548366735</v>
      </c>
      <c r="D350" s="1">
        <f t="shared" si="11"/>
        <v>224943.00308367287</v>
      </c>
    </row>
    <row r="351" spans="1:4" x14ac:dyDescent="0.2">
      <c r="A351" s="1">
        <v>350</v>
      </c>
      <c r="B351" s="1">
        <v>200</v>
      </c>
      <c r="C351" s="1">
        <f t="shared" si="10"/>
        <v>1275.8103508074798</v>
      </c>
      <c r="D351" s="1">
        <f t="shared" si="11"/>
        <v>226418.81343448034</v>
      </c>
    </row>
    <row r="352" spans="1:4" x14ac:dyDescent="0.2">
      <c r="A352" s="1">
        <v>351</v>
      </c>
      <c r="B352" s="1">
        <v>200</v>
      </c>
      <c r="C352" s="1">
        <f t="shared" si="10"/>
        <v>1284.1732761287219</v>
      </c>
      <c r="D352" s="1">
        <f t="shared" si="11"/>
        <v>227902.98671060905</v>
      </c>
    </row>
    <row r="353" spans="1:4" x14ac:dyDescent="0.2">
      <c r="A353" s="1">
        <v>352</v>
      </c>
      <c r="B353" s="1">
        <v>200</v>
      </c>
      <c r="C353" s="1">
        <f t="shared" si="10"/>
        <v>1292.5835913601181</v>
      </c>
      <c r="D353" s="1">
        <f t="shared" si="11"/>
        <v>229395.57030196916</v>
      </c>
    </row>
    <row r="354" spans="1:4" x14ac:dyDescent="0.2">
      <c r="A354" s="1">
        <v>353</v>
      </c>
      <c r="B354" s="1">
        <v>200</v>
      </c>
      <c r="C354" s="1">
        <f t="shared" si="10"/>
        <v>1301.041565044492</v>
      </c>
      <c r="D354" s="1">
        <f t="shared" si="11"/>
        <v>230896.61186701365</v>
      </c>
    </row>
    <row r="355" spans="1:4" x14ac:dyDescent="0.2">
      <c r="A355" s="1">
        <v>354</v>
      </c>
      <c r="B355" s="1">
        <v>200</v>
      </c>
      <c r="C355" s="1">
        <f t="shared" si="10"/>
        <v>1309.5474672464109</v>
      </c>
      <c r="D355" s="1">
        <f t="shared" si="11"/>
        <v>232406.15933426007</v>
      </c>
    </row>
    <row r="356" spans="1:4" x14ac:dyDescent="0.2">
      <c r="A356" s="1">
        <v>355</v>
      </c>
      <c r="B356" s="1">
        <v>200</v>
      </c>
      <c r="C356" s="1">
        <f t="shared" si="10"/>
        <v>1318.1015695608071</v>
      </c>
      <c r="D356" s="1">
        <f t="shared" si="11"/>
        <v>233924.26090382086</v>
      </c>
    </row>
    <row r="357" spans="1:4" x14ac:dyDescent="0.2">
      <c r="A357" s="1">
        <v>356</v>
      </c>
      <c r="B357" s="1">
        <v>200</v>
      </c>
      <c r="C357" s="1">
        <f t="shared" si="10"/>
        <v>1326.7041451216517</v>
      </c>
      <c r="D357" s="1">
        <f t="shared" si="11"/>
        <v>235450.96504894251</v>
      </c>
    </row>
    <row r="358" spans="1:4" x14ac:dyDescent="0.2">
      <c r="A358" s="1">
        <v>357</v>
      </c>
      <c r="B358" s="1">
        <v>200</v>
      </c>
      <c r="C358" s="1">
        <f t="shared" si="10"/>
        <v>1335.3554686106743</v>
      </c>
      <c r="D358" s="1">
        <f t="shared" si="11"/>
        <v>236986.32051755319</v>
      </c>
    </row>
    <row r="359" spans="1:4" x14ac:dyDescent="0.2">
      <c r="A359" s="1">
        <v>358</v>
      </c>
      <c r="B359" s="1">
        <v>200</v>
      </c>
      <c r="C359" s="1">
        <f t="shared" si="10"/>
        <v>1344.0558162661348</v>
      </c>
      <c r="D359" s="1">
        <f t="shared" si="11"/>
        <v>238530.37633381932</v>
      </c>
    </row>
    <row r="360" spans="1:4" x14ac:dyDescent="0.2">
      <c r="A360" s="1">
        <v>359</v>
      </c>
      <c r="B360" s="1">
        <v>200</v>
      </c>
      <c r="C360" s="1">
        <f t="shared" si="10"/>
        <v>1352.8054658916428</v>
      </c>
      <c r="D360" s="1">
        <f t="shared" si="11"/>
        <v>240083.18179971096</v>
      </c>
    </row>
    <row r="361" spans="1:4" x14ac:dyDescent="0.2">
      <c r="A361" s="1">
        <v>360</v>
      </c>
      <c r="B361" s="1">
        <v>200</v>
      </c>
      <c r="C361" s="1">
        <f t="shared" si="10"/>
        <v>1361.6046968650289</v>
      </c>
      <c r="D361" s="1">
        <f t="shared" si="11"/>
        <v>241644.78649657598</v>
      </c>
    </row>
    <row r="362" spans="1:4" x14ac:dyDescent="0.2">
      <c r="A362" s="1">
        <v>361</v>
      </c>
      <c r="B362" s="1">
        <v>200</v>
      </c>
      <c r="C362" s="1">
        <f t="shared" si="10"/>
        <v>1370.453790147264</v>
      </c>
      <c r="D362" s="1">
        <f t="shared" si="11"/>
        <v>243215.24028672324</v>
      </c>
    </row>
    <row r="363" spans="1:4" x14ac:dyDescent="0.2">
      <c r="A363" s="1">
        <v>362</v>
      </c>
      <c r="B363" s="1">
        <v>200</v>
      </c>
      <c r="C363" s="1">
        <f t="shared" si="10"/>
        <v>1379.3530282914319</v>
      </c>
      <c r="D363" s="1">
        <f t="shared" si="11"/>
        <v>244794.59331501467</v>
      </c>
    </row>
    <row r="364" spans="1:4" x14ac:dyDescent="0.2">
      <c r="A364" s="1">
        <v>363</v>
      </c>
      <c r="B364" s="1">
        <v>200</v>
      </c>
      <c r="C364" s="1">
        <f t="shared" si="10"/>
        <v>1388.30269545175</v>
      </c>
      <c r="D364" s="1">
        <f t="shared" si="11"/>
        <v>246382.89601046641</v>
      </c>
    </row>
    <row r="365" spans="1:4" x14ac:dyDescent="0.2">
      <c r="A365" s="1">
        <v>364</v>
      </c>
      <c r="B365" s="1">
        <v>200</v>
      </c>
      <c r="C365" s="1">
        <f t="shared" si="10"/>
        <v>1397.303077392643</v>
      </c>
      <c r="D365" s="1">
        <f t="shared" si="11"/>
        <v>247980.19908785904</v>
      </c>
    </row>
    <row r="366" spans="1:4" x14ac:dyDescent="0.2">
      <c r="A366" s="1">
        <v>365</v>
      </c>
      <c r="B366" s="1">
        <v>200</v>
      </c>
      <c r="C366" s="1">
        <f t="shared" si="10"/>
        <v>1406.354461497868</v>
      </c>
      <c r="D366" s="1">
        <f t="shared" si="11"/>
        <v>249586.5535493569</v>
      </c>
    </row>
    <row r="367" spans="1:4" x14ac:dyDescent="0.2">
      <c r="A367" s="1">
        <v>366</v>
      </c>
      <c r="B367" s="1">
        <v>200</v>
      </c>
      <c r="C367" s="1">
        <f t="shared" si="10"/>
        <v>1415.4571367796891</v>
      </c>
      <c r="D367" s="1">
        <f t="shared" si="11"/>
        <v>251202.01068613661</v>
      </c>
    </row>
    <row r="368" spans="1:4" x14ac:dyDescent="0.2">
      <c r="A368" s="1">
        <v>367</v>
      </c>
      <c r="B368" s="1">
        <v>200</v>
      </c>
      <c r="C368" s="1">
        <f t="shared" si="10"/>
        <v>1424.6113938881074</v>
      </c>
      <c r="D368" s="1">
        <f t="shared" si="11"/>
        <v>252826.62208002471</v>
      </c>
    </row>
    <row r="369" spans="1:4" x14ac:dyDescent="0.2">
      <c r="A369" s="1">
        <v>368</v>
      </c>
      <c r="B369" s="1">
        <v>200</v>
      </c>
      <c r="C369" s="1">
        <f t="shared" si="10"/>
        <v>1433.8175251201401</v>
      </c>
      <c r="D369" s="1">
        <f t="shared" si="11"/>
        <v>254460.43960514484</v>
      </c>
    </row>
    <row r="370" spans="1:4" x14ac:dyDescent="0.2">
      <c r="A370" s="1">
        <v>369</v>
      </c>
      <c r="B370" s="1">
        <v>200</v>
      </c>
      <c r="C370" s="1">
        <f t="shared" si="10"/>
        <v>1443.0758244291544</v>
      </c>
      <c r="D370" s="1">
        <f t="shared" si="11"/>
        <v>256103.51542957401</v>
      </c>
    </row>
    <row r="371" spans="1:4" x14ac:dyDescent="0.2">
      <c r="A371" s="1">
        <v>370</v>
      </c>
      <c r="B371" s="1">
        <v>200</v>
      </c>
      <c r="C371" s="1">
        <f t="shared" si="10"/>
        <v>1452.3865874342528</v>
      </c>
      <c r="D371" s="1">
        <f t="shared" si="11"/>
        <v>257755.90201700825</v>
      </c>
    </row>
    <row r="372" spans="1:4" x14ac:dyDescent="0.2">
      <c r="A372" s="1">
        <v>371</v>
      </c>
      <c r="B372" s="1">
        <v>200</v>
      </c>
      <c r="C372" s="1">
        <f t="shared" si="10"/>
        <v>1461.7501114297136</v>
      </c>
      <c r="D372" s="1">
        <f t="shared" si="11"/>
        <v>259417.65212843797</v>
      </c>
    </row>
    <row r="373" spans="1:4" x14ac:dyDescent="0.2">
      <c r="A373" s="1">
        <v>372</v>
      </c>
      <c r="B373" s="1">
        <v>200</v>
      </c>
      <c r="C373" s="1">
        <f t="shared" si="10"/>
        <v>1471.1666953944821</v>
      </c>
      <c r="D373" s="1">
        <f t="shared" si="11"/>
        <v>261088.81882383247</v>
      </c>
    </row>
    <row r="374" spans="1:4" x14ac:dyDescent="0.2">
      <c r="A374" s="1">
        <v>373</v>
      </c>
      <c r="B374" s="1">
        <v>200</v>
      </c>
      <c r="C374" s="1">
        <f t="shared" si="10"/>
        <v>1480.6366400017175</v>
      </c>
      <c r="D374" s="1">
        <f t="shared" si="11"/>
        <v>262769.45546383417</v>
      </c>
    </row>
    <row r="375" spans="1:4" x14ac:dyDescent="0.2">
      <c r="A375" s="1">
        <v>374</v>
      </c>
      <c r="B375" s="1">
        <v>200</v>
      </c>
      <c r="C375" s="1">
        <f t="shared" si="10"/>
        <v>1490.1602476283936</v>
      </c>
      <c r="D375" s="1">
        <f t="shared" si="11"/>
        <v>264459.61571146257</v>
      </c>
    </row>
    <row r="376" spans="1:4" x14ac:dyDescent="0.2">
      <c r="A376" s="1">
        <v>375</v>
      </c>
      <c r="B376" s="1">
        <v>200</v>
      </c>
      <c r="C376" s="1">
        <f t="shared" si="10"/>
        <v>1499.7378223649546</v>
      </c>
      <c r="D376" s="1">
        <f t="shared" si="11"/>
        <v>266159.35353382753</v>
      </c>
    </row>
    <row r="377" spans="1:4" x14ac:dyDescent="0.2">
      <c r="A377" s="1">
        <v>376</v>
      </c>
      <c r="B377" s="1">
        <v>200</v>
      </c>
      <c r="C377" s="1">
        <f t="shared" si="10"/>
        <v>1509.3696700250227</v>
      </c>
      <c r="D377" s="1">
        <f t="shared" si="11"/>
        <v>267868.72320385254</v>
      </c>
    </row>
    <row r="378" spans="1:4" x14ac:dyDescent="0.2">
      <c r="A378" s="1">
        <v>377</v>
      </c>
      <c r="B378" s="1">
        <v>200</v>
      </c>
      <c r="C378" s="1">
        <f t="shared" si="10"/>
        <v>1519.0560981551644</v>
      </c>
      <c r="D378" s="1">
        <f t="shared" si="11"/>
        <v>269587.77930200769</v>
      </c>
    </row>
    <row r="379" spans="1:4" x14ac:dyDescent="0.2">
      <c r="A379" s="1">
        <v>378</v>
      </c>
      <c r="B379" s="1">
        <v>200</v>
      </c>
      <c r="C379" s="1">
        <f t="shared" si="10"/>
        <v>1528.7974160447104</v>
      </c>
      <c r="D379" s="1">
        <f t="shared" si="11"/>
        <v>271316.57671805238</v>
      </c>
    </row>
    <row r="380" spans="1:4" x14ac:dyDescent="0.2">
      <c r="A380" s="1">
        <v>379</v>
      </c>
      <c r="B380" s="1">
        <v>200</v>
      </c>
      <c r="C380" s="1">
        <f t="shared" si="10"/>
        <v>1538.5939347356305</v>
      </c>
      <c r="D380" s="1">
        <f t="shared" si="11"/>
        <v>273055.17065278802</v>
      </c>
    </row>
    <row r="381" spans="1:4" x14ac:dyDescent="0.2">
      <c r="A381" s="1">
        <v>380</v>
      </c>
      <c r="B381" s="1">
        <v>200</v>
      </c>
      <c r="C381" s="1">
        <f t="shared" si="10"/>
        <v>1548.4459670324657</v>
      </c>
      <c r="D381" s="1">
        <f t="shared" si="11"/>
        <v>274803.61661982047</v>
      </c>
    </row>
    <row r="382" spans="1:4" x14ac:dyDescent="0.2">
      <c r="A382" s="1">
        <v>381</v>
      </c>
      <c r="B382" s="1">
        <v>200</v>
      </c>
      <c r="C382" s="1">
        <f t="shared" si="10"/>
        <v>1558.3538275123162</v>
      </c>
      <c r="D382" s="1">
        <f t="shared" si="11"/>
        <v>276561.97044733277</v>
      </c>
    </row>
    <row r="383" spans="1:4" x14ac:dyDescent="0.2">
      <c r="A383" s="1">
        <v>382</v>
      </c>
      <c r="B383" s="1">
        <v>200</v>
      </c>
      <c r="C383" s="1">
        <f t="shared" si="10"/>
        <v>1568.3178325348856</v>
      </c>
      <c r="D383" s="1">
        <f t="shared" si="11"/>
        <v>278330.28827986767</v>
      </c>
    </row>
    <row r="384" spans="1:4" x14ac:dyDescent="0.2">
      <c r="A384" s="1">
        <v>383</v>
      </c>
      <c r="B384" s="1">
        <v>200</v>
      </c>
      <c r="C384" s="1">
        <f t="shared" si="10"/>
        <v>1578.3383002525836</v>
      </c>
      <c r="D384" s="1">
        <f t="shared" si="11"/>
        <v>280108.62658012024</v>
      </c>
    </row>
    <row r="385" spans="1:4" x14ac:dyDescent="0.2">
      <c r="A385" s="1">
        <v>384</v>
      </c>
      <c r="B385" s="1">
        <v>200</v>
      </c>
      <c r="C385" s="1">
        <f t="shared" si="10"/>
        <v>1588.4155506206814</v>
      </c>
      <c r="D385" s="1">
        <f t="shared" si="11"/>
        <v>281897.04213074094</v>
      </c>
    </row>
    <row r="386" spans="1:4" x14ac:dyDescent="0.2">
      <c r="A386" s="1">
        <v>385</v>
      </c>
      <c r="B386" s="1">
        <v>200</v>
      </c>
      <c r="C386" s="1">
        <f t="shared" si="10"/>
        <v>1598.5499054075319</v>
      </c>
      <c r="D386" s="1">
        <f t="shared" si="11"/>
        <v>283695.59203614848</v>
      </c>
    </row>
    <row r="387" spans="1:4" x14ac:dyDescent="0.2">
      <c r="A387" s="1">
        <v>386</v>
      </c>
      <c r="B387" s="1">
        <v>200</v>
      </c>
      <c r="C387" s="1">
        <f t="shared" si="10"/>
        <v>1608.7416882048417</v>
      </c>
      <c r="D387" s="1">
        <f t="shared" si="11"/>
        <v>285504.33372435329</v>
      </c>
    </row>
    <row r="388" spans="1:4" x14ac:dyDescent="0.2">
      <c r="A388" s="1">
        <v>387</v>
      </c>
      <c r="B388" s="1">
        <v>200</v>
      </c>
      <c r="C388" s="1">
        <f t="shared" ref="C388:C444" si="12">+(D387+B388)*0.068*1/12</f>
        <v>1618.9912244380021</v>
      </c>
      <c r="D388" s="1">
        <f t="shared" ref="D388:D444" si="13">+D387+C388+B388</f>
        <v>287323.3249487913</v>
      </c>
    </row>
    <row r="389" spans="1:4" x14ac:dyDescent="0.2">
      <c r="A389" s="1">
        <v>388</v>
      </c>
      <c r="B389" s="1">
        <v>200</v>
      </c>
      <c r="C389" s="1">
        <f t="shared" si="12"/>
        <v>1629.2988413764842</v>
      </c>
      <c r="D389" s="1">
        <f t="shared" si="13"/>
        <v>289152.6237901678</v>
      </c>
    </row>
    <row r="390" spans="1:4" x14ac:dyDescent="0.2">
      <c r="A390" s="1">
        <v>389</v>
      </c>
      <c r="B390" s="1">
        <v>200</v>
      </c>
      <c r="C390" s="1">
        <f t="shared" si="12"/>
        <v>1639.6648681442841</v>
      </c>
      <c r="D390" s="1">
        <f t="shared" si="13"/>
        <v>290992.28865831206</v>
      </c>
    </row>
    <row r="391" spans="1:4" x14ac:dyDescent="0.2">
      <c r="A391" s="1">
        <v>390</v>
      </c>
      <c r="B391" s="1">
        <v>200</v>
      </c>
      <c r="C391" s="1">
        <f t="shared" si="12"/>
        <v>1650.0896357304352</v>
      </c>
      <c r="D391" s="1">
        <f t="shared" si="13"/>
        <v>292842.37829404249</v>
      </c>
    </row>
    <row r="392" spans="1:4" x14ac:dyDescent="0.2">
      <c r="A392" s="1">
        <v>391</v>
      </c>
      <c r="B392" s="1">
        <v>200</v>
      </c>
      <c r="C392" s="1">
        <f t="shared" si="12"/>
        <v>1660.5734769995743</v>
      </c>
      <c r="D392" s="1">
        <f t="shared" si="13"/>
        <v>294702.95177104208</v>
      </c>
    </row>
    <row r="393" spans="1:4" x14ac:dyDescent="0.2">
      <c r="A393" s="1">
        <v>392</v>
      </c>
      <c r="B393" s="1">
        <v>200</v>
      </c>
      <c r="C393" s="1">
        <f t="shared" si="12"/>
        <v>1671.1167267025719</v>
      </c>
      <c r="D393" s="1">
        <f t="shared" si="13"/>
        <v>296574.06849774462</v>
      </c>
    </row>
    <row r="394" spans="1:4" x14ac:dyDescent="0.2">
      <c r="A394" s="1">
        <v>393</v>
      </c>
      <c r="B394" s="1">
        <v>200</v>
      </c>
      <c r="C394" s="1">
        <f t="shared" si="12"/>
        <v>1681.7197214872197</v>
      </c>
      <c r="D394" s="1">
        <f t="shared" si="13"/>
        <v>298455.78821923182</v>
      </c>
    </row>
    <row r="395" spans="1:4" x14ac:dyDescent="0.2">
      <c r="A395" s="1">
        <v>394</v>
      </c>
      <c r="B395" s="1">
        <v>200</v>
      </c>
      <c r="C395" s="1">
        <f t="shared" si="12"/>
        <v>1692.3827999089806</v>
      </c>
      <c r="D395" s="1">
        <f t="shared" si="13"/>
        <v>300348.17101914081</v>
      </c>
    </row>
    <row r="396" spans="1:4" x14ac:dyDescent="0.2">
      <c r="A396" s="1">
        <v>395</v>
      </c>
      <c r="B396" s="1">
        <v>200</v>
      </c>
      <c r="C396" s="1">
        <f t="shared" si="12"/>
        <v>1703.1063024417981</v>
      </c>
      <c r="D396" s="1">
        <f t="shared" si="13"/>
        <v>302251.2773215826</v>
      </c>
    </row>
    <row r="397" spans="1:4" x14ac:dyDescent="0.2">
      <c r="A397" s="1">
        <v>396</v>
      </c>
      <c r="B397" s="1">
        <v>200</v>
      </c>
      <c r="C397" s="1">
        <f t="shared" si="12"/>
        <v>1713.8905714889681</v>
      </c>
      <c r="D397" s="1">
        <f t="shared" si="13"/>
        <v>304165.16789307154</v>
      </c>
    </row>
    <row r="398" spans="1:4" x14ac:dyDescent="0.2">
      <c r="A398" s="1">
        <v>397</v>
      </c>
      <c r="B398" s="1">
        <v>200</v>
      </c>
      <c r="C398" s="1">
        <f t="shared" si="12"/>
        <v>1724.7359513940721</v>
      </c>
      <c r="D398" s="1">
        <f t="shared" si="13"/>
        <v>306089.90384446562</v>
      </c>
    </row>
    <row r="399" spans="1:4" x14ac:dyDescent="0.2">
      <c r="A399" s="1">
        <v>398</v>
      </c>
      <c r="B399" s="1">
        <v>200</v>
      </c>
      <c r="C399" s="1">
        <f t="shared" si="12"/>
        <v>1735.6427884519719</v>
      </c>
      <c r="D399" s="1">
        <f t="shared" si="13"/>
        <v>308025.5466329176</v>
      </c>
    </row>
    <row r="400" spans="1:4" x14ac:dyDescent="0.2">
      <c r="A400" s="1">
        <v>399</v>
      </c>
      <c r="B400" s="1">
        <v>200</v>
      </c>
      <c r="C400" s="1">
        <f t="shared" si="12"/>
        <v>1746.6114309198665</v>
      </c>
      <c r="D400" s="1">
        <f t="shared" si="13"/>
        <v>309972.15806383744</v>
      </c>
    </row>
    <row r="401" spans="1:4" x14ac:dyDescent="0.2">
      <c r="A401" s="1">
        <v>400</v>
      </c>
      <c r="B401" s="1">
        <v>200</v>
      </c>
      <c r="C401" s="1">
        <f t="shared" si="12"/>
        <v>1757.6422290284124</v>
      </c>
      <c r="D401" s="1">
        <f t="shared" si="13"/>
        <v>311929.80029286584</v>
      </c>
    </row>
    <row r="402" spans="1:4" x14ac:dyDescent="0.2">
      <c r="A402" s="1">
        <v>401</v>
      </c>
      <c r="B402" s="1">
        <v>200</v>
      </c>
      <c r="C402" s="1">
        <f t="shared" si="12"/>
        <v>1768.7355349929067</v>
      </c>
      <c r="D402" s="1">
        <f t="shared" si="13"/>
        <v>313898.53582785872</v>
      </c>
    </row>
    <row r="403" spans="1:4" x14ac:dyDescent="0.2">
      <c r="A403" s="1">
        <v>402</v>
      </c>
      <c r="B403" s="1">
        <v>200</v>
      </c>
      <c r="C403" s="1">
        <f t="shared" si="12"/>
        <v>1779.8917030245329</v>
      </c>
      <c r="D403" s="1">
        <f t="shared" si="13"/>
        <v>315878.42753088323</v>
      </c>
    </row>
    <row r="404" spans="1:4" x14ac:dyDescent="0.2">
      <c r="A404" s="1">
        <v>403</v>
      </c>
      <c r="B404" s="1">
        <v>200</v>
      </c>
      <c r="C404" s="1">
        <f t="shared" si="12"/>
        <v>1791.1110893416717</v>
      </c>
      <c r="D404" s="1">
        <f t="shared" si="13"/>
        <v>317869.53862022492</v>
      </c>
    </row>
    <row r="405" spans="1:4" x14ac:dyDescent="0.2">
      <c r="A405" s="1">
        <v>404</v>
      </c>
      <c r="B405" s="1">
        <v>200</v>
      </c>
      <c r="C405" s="1">
        <f t="shared" si="12"/>
        <v>1802.3940521812747</v>
      </c>
      <c r="D405" s="1">
        <f t="shared" si="13"/>
        <v>319871.9326724062</v>
      </c>
    </row>
    <row r="406" spans="1:4" x14ac:dyDescent="0.2">
      <c r="A406" s="1">
        <v>405</v>
      </c>
      <c r="B406" s="1">
        <v>200</v>
      </c>
      <c r="C406" s="1">
        <f t="shared" si="12"/>
        <v>1813.740951810302</v>
      </c>
      <c r="D406" s="1">
        <f t="shared" si="13"/>
        <v>321885.67362421652</v>
      </c>
    </row>
    <row r="407" spans="1:4" x14ac:dyDescent="0.2">
      <c r="A407" s="1">
        <v>406</v>
      </c>
      <c r="B407" s="1">
        <v>200</v>
      </c>
      <c r="C407" s="1">
        <f t="shared" si="12"/>
        <v>1825.1521505372273</v>
      </c>
      <c r="D407" s="1">
        <f t="shared" si="13"/>
        <v>323910.82577475376</v>
      </c>
    </row>
    <row r="408" spans="1:4" x14ac:dyDescent="0.2">
      <c r="A408" s="1">
        <v>407</v>
      </c>
      <c r="B408" s="1">
        <v>200</v>
      </c>
      <c r="C408" s="1">
        <f t="shared" si="12"/>
        <v>1836.6280127236048</v>
      </c>
      <c r="D408" s="1">
        <f t="shared" si="13"/>
        <v>325947.45378747734</v>
      </c>
    </row>
    <row r="409" spans="1:4" x14ac:dyDescent="0.2">
      <c r="A409" s="1">
        <v>408</v>
      </c>
      <c r="B409" s="1">
        <v>200</v>
      </c>
      <c r="C409" s="1">
        <f t="shared" si="12"/>
        <v>1848.168904795705</v>
      </c>
      <c r="D409" s="1">
        <f t="shared" si="13"/>
        <v>327995.62269227306</v>
      </c>
    </row>
    <row r="410" spans="1:4" x14ac:dyDescent="0.2">
      <c r="A410" s="1">
        <v>409</v>
      </c>
      <c r="B410" s="1">
        <v>200</v>
      </c>
      <c r="C410" s="1">
        <f t="shared" si="12"/>
        <v>1859.7751952562141</v>
      </c>
      <c r="D410" s="1">
        <f t="shared" si="13"/>
        <v>330055.39788752928</v>
      </c>
    </row>
    <row r="411" spans="1:4" x14ac:dyDescent="0.2">
      <c r="A411" s="1">
        <v>410</v>
      </c>
      <c r="B411" s="1">
        <v>200</v>
      </c>
      <c r="C411" s="1">
        <f t="shared" si="12"/>
        <v>1871.4472546959994</v>
      </c>
      <c r="D411" s="1">
        <f t="shared" si="13"/>
        <v>332126.84514222527</v>
      </c>
    </row>
    <row r="412" spans="1:4" x14ac:dyDescent="0.2">
      <c r="A412" s="1">
        <v>411</v>
      </c>
      <c r="B412" s="1">
        <v>200</v>
      </c>
      <c r="C412" s="1">
        <f t="shared" si="12"/>
        <v>1883.1854558059433</v>
      </c>
      <c r="D412" s="1">
        <f t="shared" si="13"/>
        <v>334210.03059803124</v>
      </c>
    </row>
    <row r="413" spans="1:4" x14ac:dyDescent="0.2">
      <c r="A413" s="1">
        <v>412</v>
      </c>
      <c r="B413" s="1">
        <v>200</v>
      </c>
      <c r="C413" s="1">
        <f t="shared" si="12"/>
        <v>1894.9901733888437</v>
      </c>
      <c r="D413" s="1">
        <f t="shared" si="13"/>
        <v>336305.0207714201</v>
      </c>
    </row>
    <row r="414" spans="1:4" x14ac:dyDescent="0.2">
      <c r="A414" s="1">
        <v>413</v>
      </c>
      <c r="B414" s="1">
        <v>200</v>
      </c>
      <c r="C414" s="1">
        <f t="shared" si="12"/>
        <v>1906.8617843713807</v>
      </c>
      <c r="D414" s="1">
        <f t="shared" si="13"/>
        <v>338411.88255579147</v>
      </c>
    </row>
    <row r="415" spans="1:4" x14ac:dyDescent="0.2">
      <c r="A415" s="1">
        <v>414</v>
      </c>
      <c r="B415" s="1">
        <v>200</v>
      </c>
      <c r="C415" s="1">
        <f t="shared" si="12"/>
        <v>1918.8006678161519</v>
      </c>
      <c r="D415" s="1">
        <f t="shared" si="13"/>
        <v>340530.6832236076</v>
      </c>
    </row>
    <row r="416" spans="1:4" x14ac:dyDescent="0.2">
      <c r="A416" s="1">
        <v>415</v>
      </c>
      <c r="B416" s="1">
        <v>200</v>
      </c>
      <c r="C416" s="1">
        <f t="shared" si="12"/>
        <v>1930.8072049337763</v>
      </c>
      <c r="D416" s="1">
        <f t="shared" si="13"/>
        <v>342661.49042854138</v>
      </c>
    </row>
    <row r="417" spans="1:4" x14ac:dyDescent="0.2">
      <c r="A417" s="1">
        <v>416</v>
      </c>
      <c r="B417" s="1">
        <v>200</v>
      </c>
      <c r="C417" s="1">
        <f t="shared" si="12"/>
        <v>1942.8817790950679</v>
      </c>
      <c r="D417" s="1">
        <f t="shared" si="13"/>
        <v>344804.37220763642</v>
      </c>
    </row>
    <row r="418" spans="1:4" x14ac:dyDescent="0.2">
      <c r="A418" s="1">
        <v>417</v>
      </c>
      <c r="B418" s="1">
        <v>200</v>
      </c>
      <c r="C418" s="1">
        <f t="shared" si="12"/>
        <v>1955.0247758432731</v>
      </c>
      <c r="D418" s="1">
        <f t="shared" si="13"/>
        <v>346959.39698347967</v>
      </c>
    </row>
    <row r="419" spans="1:4" x14ac:dyDescent="0.2">
      <c r="A419" s="1">
        <v>418</v>
      </c>
      <c r="B419" s="1">
        <v>200</v>
      </c>
      <c r="C419" s="1">
        <f t="shared" si="12"/>
        <v>1967.2365829063849</v>
      </c>
      <c r="D419" s="1">
        <f t="shared" si="13"/>
        <v>349126.63356638607</v>
      </c>
    </row>
    <row r="420" spans="1:4" x14ac:dyDescent="0.2">
      <c r="A420" s="1">
        <v>419</v>
      </c>
      <c r="B420" s="1">
        <v>200</v>
      </c>
      <c r="C420" s="1">
        <f t="shared" si="12"/>
        <v>1979.5175902095214</v>
      </c>
      <c r="D420" s="1">
        <f t="shared" si="13"/>
        <v>351306.15115659556</v>
      </c>
    </row>
    <row r="421" spans="1:4" x14ac:dyDescent="0.2">
      <c r="A421" s="1">
        <v>420</v>
      </c>
      <c r="B421" s="1">
        <v>200</v>
      </c>
      <c r="C421" s="1">
        <f t="shared" si="12"/>
        <v>1991.8681898873749</v>
      </c>
      <c r="D421" s="1">
        <f t="shared" si="13"/>
        <v>353498.01934648294</v>
      </c>
    </row>
    <row r="422" spans="1:4" x14ac:dyDescent="0.2">
      <c r="A422" s="1">
        <v>421</v>
      </c>
      <c r="B422" s="1">
        <v>200</v>
      </c>
      <c r="C422" s="1">
        <f t="shared" si="12"/>
        <v>2004.2887762967368</v>
      </c>
      <c r="D422" s="1">
        <f t="shared" si="13"/>
        <v>355702.30812277965</v>
      </c>
    </row>
    <row r="423" spans="1:4" x14ac:dyDescent="0.2">
      <c r="A423" s="1">
        <v>422</v>
      </c>
      <c r="B423" s="1">
        <v>200</v>
      </c>
      <c r="C423" s="1">
        <f t="shared" si="12"/>
        <v>2016.7797460290849</v>
      </c>
      <c r="D423" s="1">
        <f t="shared" si="13"/>
        <v>357919.08786880871</v>
      </c>
    </row>
    <row r="424" spans="1:4" x14ac:dyDescent="0.2">
      <c r="A424" s="1">
        <v>423</v>
      </c>
      <c r="B424" s="1">
        <v>200</v>
      </c>
      <c r="C424" s="1">
        <f t="shared" si="12"/>
        <v>2029.3414979232496</v>
      </c>
      <c r="D424" s="1">
        <f t="shared" si="13"/>
        <v>360148.42936673196</v>
      </c>
    </row>
    <row r="425" spans="1:4" x14ac:dyDescent="0.2">
      <c r="A425" s="1">
        <v>424</v>
      </c>
      <c r="B425" s="1">
        <v>200</v>
      </c>
      <c r="C425" s="1">
        <f t="shared" si="12"/>
        <v>2041.974433078148</v>
      </c>
      <c r="D425" s="1">
        <f t="shared" si="13"/>
        <v>362390.4037998101</v>
      </c>
    </row>
    <row r="426" spans="1:4" x14ac:dyDescent="0.2">
      <c r="A426" s="1">
        <v>425</v>
      </c>
      <c r="B426" s="1">
        <v>200</v>
      </c>
      <c r="C426" s="1">
        <f t="shared" si="12"/>
        <v>2054.6789548655906</v>
      </c>
      <c r="D426" s="1">
        <f t="shared" si="13"/>
        <v>364645.08275467571</v>
      </c>
    </row>
    <row r="427" spans="1:4" x14ac:dyDescent="0.2">
      <c r="A427" s="1">
        <v>426</v>
      </c>
      <c r="B427" s="1">
        <v>200</v>
      </c>
      <c r="C427" s="1">
        <f t="shared" si="12"/>
        <v>2067.4554689431625</v>
      </c>
      <c r="D427" s="1">
        <f t="shared" si="13"/>
        <v>366912.53822361887</v>
      </c>
    </row>
    <row r="428" spans="1:4" x14ac:dyDescent="0.2">
      <c r="A428" s="1">
        <v>427</v>
      </c>
      <c r="B428" s="1">
        <v>200</v>
      </c>
      <c r="C428" s="1">
        <f t="shared" si="12"/>
        <v>2080.3043832671738</v>
      </c>
      <c r="D428" s="1">
        <f t="shared" si="13"/>
        <v>369192.84260688606</v>
      </c>
    </row>
    <row r="429" spans="1:4" x14ac:dyDescent="0.2">
      <c r="A429" s="1">
        <v>428</v>
      </c>
      <c r="B429" s="1">
        <v>200</v>
      </c>
      <c r="C429" s="1">
        <f t="shared" si="12"/>
        <v>2093.2261081056877</v>
      </c>
      <c r="D429" s="1">
        <f t="shared" si="13"/>
        <v>371486.06871499174</v>
      </c>
    </row>
    <row r="430" spans="1:4" x14ac:dyDescent="0.2">
      <c r="A430" s="1">
        <v>429</v>
      </c>
      <c r="B430" s="1">
        <v>200</v>
      </c>
      <c r="C430" s="1">
        <f t="shared" si="12"/>
        <v>2106.2210560516201</v>
      </c>
      <c r="D430" s="1">
        <f t="shared" si="13"/>
        <v>373792.28977104335</v>
      </c>
    </row>
    <row r="431" spans="1:4" x14ac:dyDescent="0.2">
      <c r="A431" s="1">
        <v>430</v>
      </c>
      <c r="B431" s="1">
        <v>200</v>
      </c>
      <c r="C431" s="1">
        <f t="shared" si="12"/>
        <v>2119.2896420359125</v>
      </c>
      <c r="D431" s="1">
        <f t="shared" si="13"/>
        <v>376111.57941307925</v>
      </c>
    </row>
    <row r="432" spans="1:4" x14ac:dyDescent="0.2">
      <c r="A432" s="1">
        <v>431</v>
      </c>
      <c r="B432" s="1">
        <v>200</v>
      </c>
      <c r="C432" s="1">
        <f t="shared" si="12"/>
        <v>2132.4322833407828</v>
      </c>
      <c r="D432" s="1">
        <f t="shared" si="13"/>
        <v>378444.01169642003</v>
      </c>
    </row>
    <row r="433" spans="1:4" x14ac:dyDescent="0.2">
      <c r="A433" s="1">
        <v>432</v>
      </c>
      <c r="B433" s="1">
        <v>200</v>
      </c>
      <c r="C433" s="1">
        <f t="shared" si="12"/>
        <v>2145.6493996130471</v>
      </c>
      <c r="D433" s="1">
        <f t="shared" si="13"/>
        <v>380789.66109603306</v>
      </c>
    </row>
    <row r="434" spans="1:4" x14ac:dyDescent="0.2">
      <c r="A434" s="1">
        <v>433</v>
      </c>
      <c r="B434" s="1">
        <v>200</v>
      </c>
      <c r="C434" s="1">
        <f t="shared" si="12"/>
        <v>2158.9414128775211</v>
      </c>
      <c r="D434" s="1">
        <f t="shared" si="13"/>
        <v>383148.60250891058</v>
      </c>
    </row>
    <row r="435" spans="1:4" x14ac:dyDescent="0.2">
      <c r="A435" s="1">
        <v>434</v>
      </c>
      <c r="B435" s="1">
        <v>200</v>
      </c>
      <c r="C435" s="1">
        <f t="shared" si="12"/>
        <v>2172.3087475504935</v>
      </c>
      <c r="D435" s="1">
        <f t="shared" si="13"/>
        <v>385520.91125646106</v>
      </c>
    </row>
    <row r="436" spans="1:4" x14ac:dyDescent="0.2">
      <c r="A436" s="1">
        <v>435</v>
      </c>
      <c r="B436" s="1">
        <v>200</v>
      </c>
      <c r="C436" s="1">
        <f t="shared" si="12"/>
        <v>2185.7518304532796</v>
      </c>
      <c r="D436" s="1">
        <f t="shared" si="13"/>
        <v>387906.66308691434</v>
      </c>
    </row>
    <row r="437" spans="1:4" x14ac:dyDescent="0.2">
      <c r="A437" s="1">
        <v>436</v>
      </c>
      <c r="B437" s="1">
        <v>200</v>
      </c>
      <c r="C437" s="1">
        <f t="shared" si="12"/>
        <v>2199.2710908258482</v>
      </c>
      <c r="D437" s="1">
        <f t="shared" si="13"/>
        <v>390305.93417774019</v>
      </c>
    </row>
    <row r="438" spans="1:4" x14ac:dyDescent="0.2">
      <c r="A438" s="1">
        <v>437</v>
      </c>
      <c r="B438" s="1">
        <v>200</v>
      </c>
      <c r="C438" s="1">
        <f t="shared" si="12"/>
        <v>2212.8669603405278</v>
      </c>
      <c r="D438" s="1">
        <f t="shared" si="13"/>
        <v>392718.80113808071</v>
      </c>
    </row>
    <row r="439" spans="1:4" x14ac:dyDescent="0.2">
      <c r="A439" s="1">
        <v>438</v>
      </c>
      <c r="B439" s="1">
        <v>200</v>
      </c>
      <c r="C439" s="1">
        <f t="shared" si="12"/>
        <v>2226.5398731157907</v>
      </c>
      <c r="D439" s="1">
        <f t="shared" si="13"/>
        <v>395145.34101119649</v>
      </c>
    </row>
    <row r="440" spans="1:4" x14ac:dyDescent="0.2">
      <c r="A440" s="1">
        <v>439</v>
      </c>
      <c r="B440" s="1">
        <v>200</v>
      </c>
      <c r="C440" s="1">
        <f t="shared" si="12"/>
        <v>2240.2902657301133</v>
      </c>
      <c r="D440" s="1">
        <f t="shared" si="13"/>
        <v>397585.63127692661</v>
      </c>
    </row>
    <row r="441" spans="1:4" x14ac:dyDescent="0.2">
      <c r="A441" s="1">
        <v>440</v>
      </c>
      <c r="B441" s="1">
        <v>200</v>
      </c>
      <c r="C441" s="1">
        <f t="shared" si="12"/>
        <v>2254.1185772359177</v>
      </c>
      <c r="D441" s="1">
        <f t="shared" si="13"/>
        <v>400039.74985416251</v>
      </c>
    </row>
    <row r="442" spans="1:4" x14ac:dyDescent="0.2">
      <c r="A442" s="1">
        <v>441</v>
      </c>
      <c r="B442" s="1">
        <v>200</v>
      </c>
      <c r="C442" s="1">
        <f t="shared" si="12"/>
        <v>2268.0252491735878</v>
      </c>
      <c r="D442" s="1">
        <f t="shared" si="13"/>
        <v>402507.77510333608</v>
      </c>
    </row>
    <row r="443" spans="1:4" x14ac:dyDescent="0.2">
      <c r="A443" s="1">
        <v>442</v>
      </c>
      <c r="B443" s="1">
        <v>200</v>
      </c>
      <c r="C443" s="1">
        <f t="shared" si="12"/>
        <v>2282.0107255855714</v>
      </c>
      <c r="D443" s="1">
        <f t="shared" si="13"/>
        <v>404989.78582892165</v>
      </c>
    </row>
    <row r="444" spans="1:4" x14ac:dyDescent="0.2">
      <c r="A444" s="1">
        <v>443</v>
      </c>
      <c r="B444" s="1">
        <v>200</v>
      </c>
      <c r="C444" s="1">
        <f t="shared" si="12"/>
        <v>2296.0754530305562</v>
      </c>
      <c r="D444" s="1">
        <f t="shared" si="13"/>
        <v>407485.86128195218</v>
      </c>
    </row>
    <row r="445" spans="1:4" x14ac:dyDescent="0.2">
      <c r="A445" s="1">
        <v>444</v>
      </c>
      <c r="B445" s="1">
        <v>200</v>
      </c>
      <c r="C445" s="1">
        <f>+(D444+B445)*0.068*1/12</f>
        <v>2310.2198805977291</v>
      </c>
      <c r="D445" s="1">
        <f>+D444+C445+B445</f>
        <v>409996.0811625499</v>
      </c>
    </row>
    <row r="457" spans="3:4" ht="16" x14ac:dyDescent="0.2">
      <c r="C457" t="s">
        <v>3</v>
      </c>
      <c r="D457" s="4">
        <f>+D445-G5</f>
        <v>350833.72342791414</v>
      </c>
    </row>
    <row r="458" spans="3:4" ht="16" x14ac:dyDescent="0.2">
      <c r="C458" t="s">
        <v>4</v>
      </c>
      <c r="D458" s="4">
        <v>338213.26931884984</v>
      </c>
    </row>
    <row r="459" spans="3:4" ht="16" x14ac:dyDescent="0.2">
      <c r="C459" t="s">
        <v>2</v>
      </c>
      <c r="D459" s="4">
        <v>339420.21492353262</v>
      </c>
    </row>
  </sheetData>
  <sortState xmlns:xlrd2="http://schemas.microsoft.com/office/spreadsheetml/2017/richdata2" ref="F9:G15">
    <sortCondition descending="1" ref="G9:G15"/>
  </sortState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21D27-9A46-4E9F-9A0B-B5B6ABC14B95}">
  <dimension ref="A1:I451"/>
  <sheetViews>
    <sheetView workbookViewId="0">
      <selection activeCell="E21" sqref="E21"/>
    </sheetView>
  </sheetViews>
  <sheetFormatPr baseColWidth="10" defaultColWidth="10.6640625" defaultRowHeight="15" x14ac:dyDescent="0.2"/>
  <cols>
    <col min="2" max="2" width="20.6640625" bestFit="1" customWidth="1"/>
    <col min="3" max="3" width="21.83203125" bestFit="1" customWidth="1"/>
    <col min="4" max="4" width="26.1640625" bestFit="1" customWidth="1"/>
    <col min="5" max="5" width="25.83203125" bestFit="1" customWidth="1"/>
    <col min="6" max="6" width="14" bestFit="1" customWidth="1"/>
    <col min="8" max="8" width="27.33203125" bestFit="1" customWidth="1"/>
  </cols>
  <sheetData>
    <row r="1" spans="1:9" x14ac:dyDescent="0.2">
      <c r="A1" s="5" t="s">
        <v>5</v>
      </c>
      <c r="B1" s="5" t="s">
        <v>10</v>
      </c>
      <c r="C1" s="5" t="s">
        <v>1</v>
      </c>
      <c r="D1" s="5" t="s">
        <v>11</v>
      </c>
      <c r="E1" s="5" t="s">
        <v>13</v>
      </c>
      <c r="F1" s="5" t="s">
        <v>0</v>
      </c>
    </row>
    <row r="2" spans="1:9" x14ac:dyDescent="0.2">
      <c r="A2" s="1">
        <v>1</v>
      </c>
      <c r="B2" s="1">
        <v>950</v>
      </c>
      <c r="C2" s="1">
        <f>((B2*1.068)-B2)*1/12</f>
        <v>5.3833333333333355</v>
      </c>
      <c r="D2" s="1">
        <f>+C2+B2</f>
        <v>955.38333333333333</v>
      </c>
      <c r="E2" s="1">
        <f>+D2-0</f>
        <v>955.38333333333333</v>
      </c>
      <c r="F2" s="1"/>
      <c r="H2" s="6" t="s">
        <v>6</v>
      </c>
      <c r="I2" s="7">
        <f>+SUM(B2:B445)</f>
        <v>89550</v>
      </c>
    </row>
    <row r="3" spans="1:9" x14ac:dyDescent="0.2">
      <c r="A3" s="1">
        <v>2</v>
      </c>
      <c r="B3" s="1">
        <v>200</v>
      </c>
      <c r="C3" s="1">
        <f>+(D2+B3)*0.068*1/12</f>
        <v>6.5471722222222217</v>
      </c>
      <c r="D3" s="1">
        <f>+D2+C3+B3</f>
        <v>1161.9305055555556</v>
      </c>
      <c r="E3" s="1">
        <f>+D3-0</f>
        <v>1161.9305055555556</v>
      </c>
      <c r="F3" s="1"/>
      <c r="H3" s="6" t="s">
        <v>1</v>
      </c>
      <c r="I3" s="7">
        <f>+D445-I2</f>
        <v>284077.36684753466</v>
      </c>
    </row>
    <row r="4" spans="1:9" x14ac:dyDescent="0.2">
      <c r="A4" s="1">
        <v>3</v>
      </c>
      <c r="B4" s="1">
        <v>200</v>
      </c>
      <c r="C4" s="1">
        <f t="shared" ref="C4:C12" si="0">+(D3+B4)*0.068*1/12</f>
        <v>7.7176061981481494</v>
      </c>
      <c r="D4" s="1">
        <f t="shared" ref="D4:D12" si="1">+D3+C4+B4</f>
        <v>1369.6481117537037</v>
      </c>
      <c r="E4" s="1">
        <f t="shared" ref="E4:E67" si="2">+D4-0</f>
        <v>1369.6481117537037</v>
      </c>
      <c r="F4" s="1"/>
      <c r="H4" s="6" t="s">
        <v>7</v>
      </c>
      <c r="I4" s="7">
        <f>+D445</f>
        <v>373627.36684753466</v>
      </c>
    </row>
    <row r="5" spans="1:9" x14ac:dyDescent="0.2">
      <c r="A5" s="1">
        <v>4</v>
      </c>
      <c r="B5" s="1">
        <v>200</v>
      </c>
      <c r="C5" s="1">
        <f t="shared" si="0"/>
        <v>8.8946726332709876</v>
      </c>
      <c r="D5" s="1">
        <f t="shared" si="1"/>
        <v>1578.5427843869747</v>
      </c>
      <c r="E5" s="1">
        <f t="shared" si="2"/>
        <v>1578.5427843869747</v>
      </c>
      <c r="F5" s="1"/>
      <c r="H5" s="6" t="s">
        <v>8</v>
      </c>
      <c r="I5" s="7">
        <f>+I3*0.7*0.26375</f>
        <v>52447.78385422608</v>
      </c>
    </row>
    <row r="6" spans="1:9" x14ac:dyDescent="0.2">
      <c r="A6" s="1">
        <v>5</v>
      </c>
      <c r="B6" s="1">
        <v>200</v>
      </c>
      <c r="C6" s="1">
        <f t="shared" si="0"/>
        <v>10.07840911152619</v>
      </c>
      <c r="D6" s="1">
        <f t="shared" si="1"/>
        <v>1788.621193498501</v>
      </c>
      <c r="E6" s="1">
        <f t="shared" si="2"/>
        <v>1788.621193498501</v>
      </c>
      <c r="F6" s="1"/>
      <c r="H6" s="6" t="s">
        <v>12</v>
      </c>
      <c r="I6" s="7">
        <f>+SUM(F2:F445)</f>
        <v>17033.686325541254</v>
      </c>
    </row>
    <row r="7" spans="1:9" x14ac:dyDescent="0.2">
      <c r="A7" s="1">
        <v>6</v>
      </c>
      <c r="B7" s="1">
        <v>200</v>
      </c>
      <c r="C7" s="1">
        <f t="shared" si="0"/>
        <v>11.268853429824839</v>
      </c>
      <c r="D7" s="1">
        <f t="shared" si="1"/>
        <v>1999.8900469283258</v>
      </c>
      <c r="E7" s="1">
        <f t="shared" si="2"/>
        <v>1999.8900469283258</v>
      </c>
      <c r="F7" s="1"/>
      <c r="H7" s="6" t="s">
        <v>9</v>
      </c>
      <c r="I7" s="7">
        <f>+I4-I5+I6</f>
        <v>338213.26931884984</v>
      </c>
    </row>
    <row r="8" spans="1:9" x14ac:dyDescent="0.2">
      <c r="A8" s="1">
        <v>7</v>
      </c>
      <c r="B8" s="1">
        <v>200</v>
      </c>
      <c r="C8" s="1">
        <f t="shared" si="0"/>
        <v>12.466043599260514</v>
      </c>
      <c r="D8" s="1">
        <f t="shared" si="1"/>
        <v>2212.3560905275863</v>
      </c>
      <c r="E8" s="1">
        <f t="shared" si="2"/>
        <v>2212.3560905275863</v>
      </c>
      <c r="F8" s="1"/>
    </row>
    <row r="9" spans="1:9" x14ac:dyDescent="0.2">
      <c r="A9" s="1">
        <v>8</v>
      </c>
      <c r="B9" s="1">
        <v>200</v>
      </c>
      <c r="C9" s="1">
        <f t="shared" si="0"/>
        <v>13.67001784632299</v>
      </c>
      <c r="D9" s="1">
        <f t="shared" si="1"/>
        <v>2426.0261083739092</v>
      </c>
      <c r="E9" s="1">
        <f t="shared" si="2"/>
        <v>2426.0261083739092</v>
      </c>
      <c r="F9" s="1"/>
      <c r="H9" s="1"/>
    </row>
    <row r="10" spans="1:9" x14ac:dyDescent="0.2">
      <c r="A10" s="1">
        <v>9</v>
      </c>
      <c r="B10" s="1">
        <v>200</v>
      </c>
      <c r="C10" s="1">
        <f t="shared" si="0"/>
        <v>14.880814614118819</v>
      </c>
      <c r="D10" s="1">
        <f t="shared" si="1"/>
        <v>2640.9069229880279</v>
      </c>
      <c r="E10" s="1">
        <f t="shared" si="2"/>
        <v>2640.9069229880279</v>
      </c>
      <c r="F10" s="1"/>
      <c r="H10" s="1"/>
    </row>
    <row r="11" spans="1:9" x14ac:dyDescent="0.2">
      <c r="A11" s="1">
        <v>10</v>
      </c>
      <c r="B11" s="1">
        <v>200</v>
      </c>
      <c r="C11" s="1">
        <f t="shared" si="0"/>
        <v>16.098472563598826</v>
      </c>
      <c r="D11" s="1">
        <f t="shared" si="1"/>
        <v>2857.0053955516269</v>
      </c>
      <c r="E11" s="1">
        <f t="shared" si="2"/>
        <v>2857.0053955516269</v>
      </c>
      <c r="F11" s="1"/>
      <c r="H11" s="1"/>
    </row>
    <row r="12" spans="1:9" x14ac:dyDescent="0.2">
      <c r="A12" s="1">
        <v>11</v>
      </c>
      <c r="B12" s="1">
        <v>200</v>
      </c>
      <c r="C12" s="1">
        <f t="shared" si="0"/>
        <v>17.323030574792554</v>
      </c>
      <c r="D12" s="1">
        <f t="shared" si="1"/>
        <v>3074.3284261264193</v>
      </c>
      <c r="E12" s="1">
        <f t="shared" si="2"/>
        <v>3074.3284261264193</v>
      </c>
      <c r="F12" s="1"/>
      <c r="H12" s="1"/>
    </row>
    <row r="13" spans="1:9" x14ac:dyDescent="0.2">
      <c r="A13" s="1">
        <v>12</v>
      </c>
      <c r="B13" s="1">
        <v>200</v>
      </c>
      <c r="C13" s="1">
        <f>+(D12+B13)*0.068*1/12</f>
        <v>18.554527748049711</v>
      </c>
      <c r="D13" s="1">
        <f>+D12+C13+B13</f>
        <v>3292.882953874469</v>
      </c>
      <c r="E13" s="8">
        <f>+D13-(D13*0.02*0.7*0.26375)</f>
        <v>3280.7239835672876</v>
      </c>
      <c r="F13" s="1">
        <f>+D13-E13</f>
        <v>12.158970307181335</v>
      </c>
      <c r="H13" s="1"/>
    </row>
    <row r="14" spans="1:9" x14ac:dyDescent="0.2">
      <c r="A14" s="1">
        <v>13</v>
      </c>
      <c r="B14" s="1">
        <v>200</v>
      </c>
      <c r="C14" s="1">
        <f>+(E13+B14)*0.068*1/12</f>
        <v>19.724102573547963</v>
      </c>
      <c r="D14" s="1">
        <f>+E13+C14+B14</f>
        <v>3500.4480861408356</v>
      </c>
      <c r="E14" s="1">
        <f>+D14-0</f>
        <v>3500.4480861408356</v>
      </c>
      <c r="F14" s="1"/>
      <c r="H14" s="3"/>
    </row>
    <row r="15" spans="1:9" x14ac:dyDescent="0.2">
      <c r="A15" s="1">
        <v>14</v>
      </c>
      <c r="B15" s="1">
        <v>200</v>
      </c>
      <c r="C15" s="1">
        <f t="shared" ref="C15:C78" si="3">+(E14+B15)*0.068*1/12</f>
        <v>20.969205821464737</v>
      </c>
      <c r="D15" s="1">
        <f t="shared" ref="D15:D78" si="4">+E14+C15+B15</f>
        <v>3721.4172919623002</v>
      </c>
      <c r="E15" s="1">
        <f>+D15-0</f>
        <v>3721.4172919623002</v>
      </c>
      <c r="F15" s="1"/>
      <c r="H15" s="1"/>
    </row>
    <row r="16" spans="1:9" x14ac:dyDescent="0.2">
      <c r="A16" s="1">
        <v>15</v>
      </c>
      <c r="B16" s="1">
        <v>200</v>
      </c>
      <c r="C16" s="1">
        <f t="shared" si="3"/>
        <v>22.221364654453037</v>
      </c>
      <c r="D16" s="1">
        <f t="shared" si="4"/>
        <v>3943.638656616753</v>
      </c>
      <c r="E16" s="1">
        <f t="shared" si="2"/>
        <v>3943.638656616753</v>
      </c>
      <c r="F16" s="1"/>
    </row>
    <row r="17" spans="1:6" x14ac:dyDescent="0.2">
      <c r="A17" s="1">
        <v>16</v>
      </c>
      <c r="B17" s="1">
        <v>200</v>
      </c>
      <c r="C17" s="1">
        <f t="shared" si="3"/>
        <v>23.480619054161604</v>
      </c>
      <c r="D17" s="1">
        <f t="shared" si="4"/>
        <v>4167.1192756709152</v>
      </c>
      <c r="E17" s="1">
        <f t="shared" si="2"/>
        <v>4167.1192756709152</v>
      </c>
      <c r="F17" s="1"/>
    </row>
    <row r="18" spans="1:6" x14ac:dyDescent="0.2">
      <c r="A18" s="1">
        <v>17</v>
      </c>
      <c r="B18" s="1">
        <v>200</v>
      </c>
      <c r="C18" s="1">
        <f t="shared" si="3"/>
        <v>24.747009228801854</v>
      </c>
      <c r="D18" s="1">
        <f t="shared" si="4"/>
        <v>4391.8662848997174</v>
      </c>
      <c r="E18" s="1">
        <f t="shared" si="2"/>
        <v>4391.8662848997174</v>
      </c>
      <c r="F18" s="1"/>
    </row>
    <row r="19" spans="1:6" x14ac:dyDescent="0.2">
      <c r="A19" s="1">
        <v>18</v>
      </c>
      <c r="B19" s="1">
        <v>200</v>
      </c>
      <c r="C19" s="1">
        <f t="shared" si="3"/>
        <v>26.020575614431735</v>
      </c>
      <c r="D19" s="1">
        <f t="shared" si="4"/>
        <v>4617.8868605141488</v>
      </c>
      <c r="E19" s="1">
        <f t="shared" si="2"/>
        <v>4617.8868605141488</v>
      </c>
      <c r="F19" s="1"/>
    </row>
    <row r="20" spans="1:6" x14ac:dyDescent="0.2">
      <c r="A20" s="1">
        <v>19</v>
      </c>
      <c r="B20" s="1">
        <v>200</v>
      </c>
      <c r="C20" s="1">
        <f t="shared" si="3"/>
        <v>27.301358876246848</v>
      </c>
      <c r="D20" s="1">
        <f t="shared" si="4"/>
        <v>4845.1882193903957</v>
      </c>
      <c r="E20" s="1">
        <f t="shared" si="2"/>
        <v>4845.1882193903957</v>
      </c>
      <c r="F20" s="1"/>
    </row>
    <row r="21" spans="1:6" x14ac:dyDescent="0.2">
      <c r="A21" s="1">
        <v>20</v>
      </c>
      <c r="B21" s="1">
        <v>200</v>
      </c>
      <c r="C21" s="1">
        <f t="shared" si="3"/>
        <v>28.58939990987891</v>
      </c>
      <c r="D21" s="1">
        <f t="shared" si="4"/>
        <v>5073.7776193002746</v>
      </c>
      <c r="E21" s="1">
        <f t="shared" si="2"/>
        <v>5073.7776193002746</v>
      </c>
      <c r="F21" s="1"/>
    </row>
    <row r="22" spans="1:6" x14ac:dyDescent="0.2">
      <c r="A22" s="1">
        <v>21</v>
      </c>
      <c r="B22" s="1">
        <v>200</v>
      </c>
      <c r="C22" s="1">
        <f t="shared" si="3"/>
        <v>29.88473984270156</v>
      </c>
      <c r="D22" s="1">
        <f t="shared" si="4"/>
        <v>5303.6623591429761</v>
      </c>
      <c r="E22" s="1">
        <f t="shared" si="2"/>
        <v>5303.6623591429761</v>
      </c>
      <c r="F22" s="1"/>
    </row>
    <row r="23" spans="1:6" x14ac:dyDescent="0.2">
      <c r="A23" s="1">
        <v>22</v>
      </c>
      <c r="B23" s="1">
        <v>200</v>
      </c>
      <c r="C23" s="1">
        <f t="shared" si="3"/>
        <v>31.187420035143532</v>
      </c>
      <c r="D23" s="1">
        <f t="shared" si="4"/>
        <v>5534.8497791781192</v>
      </c>
      <c r="E23" s="1">
        <f t="shared" si="2"/>
        <v>5534.8497791781192</v>
      </c>
      <c r="F23" s="1"/>
    </row>
    <row r="24" spans="1:6" x14ac:dyDescent="0.2">
      <c r="A24" s="1">
        <v>23</v>
      </c>
      <c r="B24" s="1">
        <v>200</v>
      </c>
      <c r="C24" s="1">
        <f t="shared" si="3"/>
        <v>32.497482082009348</v>
      </c>
      <c r="D24" s="1">
        <f t="shared" si="4"/>
        <v>5767.3472612601281</v>
      </c>
      <c r="E24" s="1">
        <f t="shared" si="2"/>
        <v>5767.3472612601281</v>
      </c>
      <c r="F24" s="1"/>
    </row>
    <row r="25" spans="1:6" x14ac:dyDescent="0.2">
      <c r="A25" s="1">
        <v>24</v>
      </c>
      <c r="B25" s="1">
        <v>200</v>
      </c>
      <c r="C25" s="1">
        <f t="shared" si="3"/>
        <v>33.814967813807392</v>
      </c>
      <c r="D25" s="1">
        <f t="shared" si="4"/>
        <v>6001.1622290739351</v>
      </c>
      <c r="E25" s="8">
        <f>+D25-(D25*0.02*0.7*0.26375)</f>
        <v>5979.0029375430795</v>
      </c>
      <c r="F25" s="1">
        <f>+D25-E25</f>
        <v>22.159291530855626</v>
      </c>
    </row>
    <row r="26" spans="1:6" x14ac:dyDescent="0.2">
      <c r="A26" s="1">
        <v>25</v>
      </c>
      <c r="B26" s="1">
        <v>200</v>
      </c>
      <c r="C26" s="1">
        <f>+(E25+B26)*0.068*1/12</f>
        <v>35.014349979410788</v>
      </c>
      <c r="D26" s="1">
        <f t="shared" si="4"/>
        <v>6214.0172875224907</v>
      </c>
      <c r="E26" s="1">
        <f>+D26-0</f>
        <v>6214.0172875224907</v>
      </c>
      <c r="F26" s="1"/>
    </row>
    <row r="27" spans="1:6" x14ac:dyDescent="0.2">
      <c r="A27" s="1">
        <v>26</v>
      </c>
      <c r="B27" s="1">
        <v>200</v>
      </c>
      <c r="C27" s="1">
        <f t="shared" si="3"/>
        <v>36.346097962627447</v>
      </c>
      <c r="D27" s="1">
        <f t="shared" si="4"/>
        <v>6450.3633854851178</v>
      </c>
      <c r="E27" s="1">
        <f t="shared" ref="E27" si="5">+D27-0</f>
        <v>6450.3633854851178</v>
      </c>
      <c r="F27" s="1"/>
    </row>
    <row r="28" spans="1:6" x14ac:dyDescent="0.2">
      <c r="A28" s="1">
        <v>27</v>
      </c>
      <c r="B28" s="1">
        <v>200</v>
      </c>
      <c r="C28" s="1">
        <f t="shared" si="3"/>
        <v>37.685392517749001</v>
      </c>
      <c r="D28" s="1">
        <f t="shared" si="4"/>
        <v>6688.048778002867</v>
      </c>
      <c r="E28" s="1">
        <f t="shared" si="2"/>
        <v>6688.048778002867</v>
      </c>
      <c r="F28" s="1"/>
    </row>
    <row r="29" spans="1:6" x14ac:dyDescent="0.2">
      <c r="A29" s="1">
        <v>28</v>
      </c>
      <c r="B29" s="1">
        <v>200</v>
      </c>
      <c r="C29" s="1">
        <f t="shared" si="3"/>
        <v>39.032276408682918</v>
      </c>
      <c r="D29" s="1">
        <f t="shared" si="4"/>
        <v>6927.0810544115502</v>
      </c>
      <c r="E29" s="1">
        <f t="shared" si="2"/>
        <v>6927.0810544115502</v>
      </c>
      <c r="F29" s="1"/>
    </row>
    <row r="30" spans="1:6" x14ac:dyDescent="0.2">
      <c r="A30" s="1">
        <v>29</v>
      </c>
      <c r="B30" s="1">
        <v>200</v>
      </c>
      <c r="C30" s="1">
        <f t="shared" si="3"/>
        <v>40.386792641665458</v>
      </c>
      <c r="D30" s="1">
        <f t="shared" si="4"/>
        <v>7167.4678470532153</v>
      </c>
      <c r="E30" s="1">
        <f t="shared" si="2"/>
        <v>7167.4678470532153</v>
      </c>
      <c r="F30" s="1"/>
    </row>
    <row r="31" spans="1:6" x14ac:dyDescent="0.2">
      <c r="A31" s="1">
        <v>30</v>
      </c>
      <c r="B31" s="1">
        <v>200</v>
      </c>
      <c r="C31" s="1">
        <f t="shared" si="3"/>
        <v>41.748984466634887</v>
      </c>
      <c r="D31" s="1">
        <f t="shared" si="4"/>
        <v>7409.2168315198505</v>
      </c>
      <c r="E31" s="1">
        <f t="shared" si="2"/>
        <v>7409.2168315198505</v>
      </c>
      <c r="F31" s="1"/>
    </row>
    <row r="32" spans="1:6" x14ac:dyDescent="0.2">
      <c r="A32" s="1">
        <v>31</v>
      </c>
      <c r="B32" s="1">
        <v>200</v>
      </c>
      <c r="C32" s="1">
        <f t="shared" si="3"/>
        <v>43.118895378612486</v>
      </c>
      <c r="D32" s="1">
        <f t="shared" si="4"/>
        <v>7652.3357268984628</v>
      </c>
      <c r="E32" s="1">
        <f t="shared" si="2"/>
        <v>7652.3357268984628</v>
      </c>
      <c r="F32" s="1"/>
    </row>
    <row r="33" spans="1:6" x14ac:dyDescent="0.2">
      <c r="A33" s="1">
        <v>32</v>
      </c>
      <c r="B33" s="1">
        <v>200</v>
      </c>
      <c r="C33" s="1">
        <f t="shared" si="3"/>
        <v>44.496569119091298</v>
      </c>
      <c r="D33" s="1">
        <f t="shared" si="4"/>
        <v>7896.8322960175537</v>
      </c>
      <c r="E33" s="1">
        <f t="shared" si="2"/>
        <v>7896.8322960175537</v>
      </c>
      <c r="F33" s="1"/>
    </row>
    <row r="34" spans="1:6" x14ac:dyDescent="0.2">
      <c r="A34" s="1">
        <v>33</v>
      </c>
      <c r="B34" s="1">
        <v>200</v>
      </c>
      <c r="C34" s="1">
        <f t="shared" si="3"/>
        <v>45.882049677432803</v>
      </c>
      <c r="D34" s="1">
        <f t="shared" si="4"/>
        <v>8142.7143456949862</v>
      </c>
      <c r="E34" s="1">
        <f t="shared" si="2"/>
        <v>8142.7143456949862</v>
      </c>
      <c r="F34" s="1"/>
    </row>
    <row r="35" spans="1:6" x14ac:dyDescent="0.2">
      <c r="A35" s="1">
        <v>34</v>
      </c>
      <c r="B35" s="1">
        <v>200</v>
      </c>
      <c r="C35" s="1">
        <f t="shared" si="3"/>
        <v>47.275381292271589</v>
      </c>
      <c r="D35" s="1">
        <f t="shared" si="4"/>
        <v>8389.9897269872581</v>
      </c>
      <c r="E35" s="1">
        <f t="shared" si="2"/>
        <v>8389.9897269872581</v>
      </c>
      <c r="F35" s="1"/>
    </row>
    <row r="36" spans="1:6" x14ac:dyDescent="0.2">
      <c r="A36" s="1">
        <v>35</v>
      </c>
      <c r="B36" s="1">
        <v>200</v>
      </c>
      <c r="C36" s="1">
        <f t="shared" si="3"/>
        <v>48.676608452927802</v>
      </c>
      <c r="D36" s="1">
        <f t="shared" si="4"/>
        <v>8638.6663354401862</v>
      </c>
      <c r="E36" s="1">
        <f t="shared" si="2"/>
        <v>8638.6663354401862</v>
      </c>
      <c r="F36" s="1"/>
    </row>
    <row r="37" spans="1:6" x14ac:dyDescent="0.2">
      <c r="A37" s="1">
        <v>36</v>
      </c>
      <c r="B37" s="1">
        <v>200</v>
      </c>
      <c r="C37" s="1">
        <f t="shared" si="3"/>
        <v>50.08577590082772</v>
      </c>
      <c r="D37" s="1">
        <f t="shared" si="4"/>
        <v>8888.7521113410148</v>
      </c>
      <c r="E37" s="8">
        <f t="shared" ref="E37" si="6">+D37-(D37*0.02*0.7*0.26375)</f>
        <v>8855.930394169889</v>
      </c>
      <c r="F37" s="1">
        <f>+D37-E37</f>
        <v>32.821717171125783</v>
      </c>
    </row>
    <row r="38" spans="1:6" x14ac:dyDescent="0.2">
      <c r="A38" s="1">
        <v>37</v>
      </c>
      <c r="B38" s="1">
        <v>200</v>
      </c>
      <c r="C38" s="1">
        <f t="shared" si="3"/>
        <v>51.316938900296037</v>
      </c>
      <c r="D38" s="1">
        <f t="shared" si="4"/>
        <v>9107.2473330701851</v>
      </c>
      <c r="E38" s="1">
        <f t="shared" ref="E38:E39" si="7">+D38-0</f>
        <v>9107.2473330701851</v>
      </c>
      <c r="F38" s="1"/>
    </row>
    <row r="39" spans="1:6" x14ac:dyDescent="0.2">
      <c r="A39" s="1">
        <v>38</v>
      </c>
      <c r="B39" s="1">
        <v>200</v>
      </c>
      <c r="C39" s="1">
        <f t="shared" si="3"/>
        <v>52.741068220731051</v>
      </c>
      <c r="D39" s="1">
        <f t="shared" si="4"/>
        <v>9359.988401290917</v>
      </c>
      <c r="E39" s="1">
        <f t="shared" si="7"/>
        <v>9359.988401290917</v>
      </c>
      <c r="F39" s="1"/>
    </row>
    <row r="40" spans="1:6" x14ac:dyDescent="0.2">
      <c r="A40" s="1">
        <v>39</v>
      </c>
      <c r="B40" s="1">
        <v>200</v>
      </c>
      <c r="C40" s="1">
        <f t="shared" si="3"/>
        <v>54.173267607315204</v>
      </c>
      <c r="D40" s="1">
        <f t="shared" si="4"/>
        <v>9614.1616688982322</v>
      </c>
      <c r="E40" s="1">
        <f t="shared" si="2"/>
        <v>9614.1616688982322</v>
      </c>
      <c r="F40" s="1"/>
    </row>
    <row r="41" spans="1:6" x14ac:dyDescent="0.2">
      <c r="A41" s="1">
        <v>40</v>
      </c>
      <c r="B41" s="1">
        <v>200</v>
      </c>
      <c r="C41" s="1">
        <f t="shared" si="3"/>
        <v>55.613582790423322</v>
      </c>
      <c r="D41" s="1">
        <f t="shared" si="4"/>
        <v>9869.7752516886558</v>
      </c>
      <c r="E41" s="1">
        <f t="shared" si="2"/>
        <v>9869.7752516886558</v>
      </c>
      <c r="F41" s="1"/>
    </row>
    <row r="42" spans="1:6" x14ac:dyDescent="0.2">
      <c r="A42" s="1">
        <v>41</v>
      </c>
      <c r="B42" s="1">
        <v>200</v>
      </c>
      <c r="C42" s="1">
        <f t="shared" si="3"/>
        <v>57.062059759569053</v>
      </c>
      <c r="D42" s="1">
        <f t="shared" si="4"/>
        <v>10126.837311448226</v>
      </c>
      <c r="E42" s="1">
        <f t="shared" si="2"/>
        <v>10126.837311448226</v>
      </c>
      <c r="F42" s="1"/>
    </row>
    <row r="43" spans="1:6" x14ac:dyDescent="0.2">
      <c r="A43" s="1">
        <v>42</v>
      </c>
      <c r="B43" s="1">
        <v>200</v>
      </c>
      <c r="C43" s="1">
        <f t="shared" si="3"/>
        <v>58.518744764873283</v>
      </c>
      <c r="D43" s="1">
        <f t="shared" si="4"/>
        <v>10385.356056213099</v>
      </c>
      <c r="E43" s="1">
        <f t="shared" si="2"/>
        <v>10385.356056213099</v>
      </c>
      <c r="F43" s="1"/>
    </row>
    <row r="44" spans="1:6" x14ac:dyDescent="0.2">
      <c r="A44" s="1">
        <v>43</v>
      </c>
      <c r="B44" s="1">
        <v>200</v>
      </c>
      <c r="C44" s="1">
        <f t="shared" si="3"/>
        <v>59.983684318540895</v>
      </c>
      <c r="D44" s="1">
        <f t="shared" si="4"/>
        <v>10645.339740531639</v>
      </c>
      <c r="E44" s="1">
        <f t="shared" si="2"/>
        <v>10645.339740531639</v>
      </c>
      <c r="F44" s="1"/>
    </row>
    <row r="45" spans="1:6" x14ac:dyDescent="0.2">
      <c r="A45" s="1">
        <v>44</v>
      </c>
      <c r="B45" s="1">
        <v>200</v>
      </c>
      <c r="C45" s="1">
        <f t="shared" si="3"/>
        <v>61.456925196345964</v>
      </c>
      <c r="D45" s="1">
        <f t="shared" si="4"/>
        <v>10906.796665727985</v>
      </c>
      <c r="E45" s="1">
        <f t="shared" si="2"/>
        <v>10906.796665727985</v>
      </c>
      <c r="F45" s="1"/>
    </row>
    <row r="46" spans="1:6" x14ac:dyDescent="0.2">
      <c r="A46" s="1">
        <v>45</v>
      </c>
      <c r="B46" s="1">
        <v>200</v>
      </c>
      <c r="C46" s="1">
        <f t="shared" si="3"/>
        <v>62.93851443912525</v>
      </c>
      <c r="D46" s="1">
        <f t="shared" si="4"/>
        <v>11169.73518016711</v>
      </c>
      <c r="E46" s="1">
        <f t="shared" si="2"/>
        <v>11169.73518016711</v>
      </c>
      <c r="F46" s="1"/>
    </row>
    <row r="47" spans="1:6" x14ac:dyDescent="0.2">
      <c r="A47" s="1">
        <v>46</v>
      </c>
      <c r="B47" s="1">
        <v>200</v>
      </c>
      <c r="C47" s="1">
        <f t="shared" si="3"/>
        <v>64.428499354280305</v>
      </c>
      <c r="D47" s="1">
        <f t="shared" si="4"/>
        <v>11434.163679521391</v>
      </c>
      <c r="E47" s="1">
        <f t="shared" si="2"/>
        <v>11434.163679521391</v>
      </c>
      <c r="F47" s="1"/>
    </row>
    <row r="48" spans="1:6" x14ac:dyDescent="0.2">
      <c r="A48" s="1">
        <v>47</v>
      </c>
      <c r="B48" s="1">
        <v>200</v>
      </c>
      <c r="C48" s="1">
        <f t="shared" si="3"/>
        <v>65.926927517287893</v>
      </c>
      <c r="D48" s="1">
        <f t="shared" si="4"/>
        <v>11700.090607038679</v>
      </c>
      <c r="E48" s="1">
        <f t="shared" si="2"/>
        <v>11700.090607038679</v>
      </c>
      <c r="F48" s="1"/>
    </row>
    <row r="49" spans="1:6" x14ac:dyDescent="0.2">
      <c r="A49" s="1">
        <v>48</v>
      </c>
      <c r="B49" s="1">
        <v>200</v>
      </c>
      <c r="C49" s="1">
        <f t="shared" si="3"/>
        <v>67.433846773219187</v>
      </c>
      <c r="D49" s="1">
        <f t="shared" si="4"/>
        <v>11967.524453811899</v>
      </c>
      <c r="E49" s="8">
        <f t="shared" ref="E49" si="8">+D49-(D49*0.02*0.7*0.26375)</f>
        <v>11923.334369766199</v>
      </c>
      <c r="F49" s="1">
        <f t="shared" ref="F49" si="9">+D49-E49</f>
        <v>44.190084045700132</v>
      </c>
    </row>
    <row r="50" spans="1:6" x14ac:dyDescent="0.2">
      <c r="A50" s="1">
        <v>49</v>
      </c>
      <c r="B50" s="1">
        <v>200</v>
      </c>
      <c r="C50" s="1">
        <f t="shared" si="3"/>
        <v>68.698894762008464</v>
      </c>
      <c r="D50" s="1">
        <f t="shared" si="4"/>
        <v>12192.033264528207</v>
      </c>
      <c r="E50" s="1">
        <f t="shared" ref="E50:E51" si="10">+D50-0</f>
        <v>12192.033264528207</v>
      </c>
      <c r="F50" s="1"/>
    </row>
    <row r="51" spans="1:6" x14ac:dyDescent="0.2">
      <c r="A51" s="1">
        <v>50</v>
      </c>
      <c r="B51" s="1">
        <v>200</v>
      </c>
      <c r="C51" s="1">
        <f t="shared" si="3"/>
        <v>70.221521832326502</v>
      </c>
      <c r="D51" s="1">
        <f t="shared" si="4"/>
        <v>12462.254786360534</v>
      </c>
      <c r="E51" s="1">
        <f t="shared" si="10"/>
        <v>12462.254786360534</v>
      </c>
      <c r="F51" s="1"/>
    </row>
    <row r="52" spans="1:6" x14ac:dyDescent="0.2">
      <c r="A52" s="1">
        <v>51</v>
      </c>
      <c r="B52" s="1">
        <v>200</v>
      </c>
      <c r="C52" s="1">
        <f t="shared" si="3"/>
        <v>71.752777122709702</v>
      </c>
      <c r="D52" s="1">
        <f t="shared" si="4"/>
        <v>12734.007563483245</v>
      </c>
      <c r="E52" s="1">
        <f t="shared" si="2"/>
        <v>12734.007563483245</v>
      </c>
      <c r="F52" s="1"/>
    </row>
    <row r="53" spans="1:6" x14ac:dyDescent="0.2">
      <c r="A53" s="1">
        <v>52</v>
      </c>
      <c r="B53" s="1">
        <v>200</v>
      </c>
      <c r="C53" s="1">
        <f t="shared" si="3"/>
        <v>73.292709526405062</v>
      </c>
      <c r="D53" s="1">
        <f t="shared" si="4"/>
        <v>13007.30027300965</v>
      </c>
      <c r="E53" s="1">
        <f t="shared" si="2"/>
        <v>13007.30027300965</v>
      </c>
      <c r="F53" s="1"/>
    </row>
    <row r="54" spans="1:6" x14ac:dyDescent="0.2">
      <c r="A54" s="1">
        <v>53</v>
      </c>
      <c r="B54" s="1">
        <v>200</v>
      </c>
      <c r="C54" s="1">
        <f t="shared" si="3"/>
        <v>74.841368213721367</v>
      </c>
      <c r="D54" s="1">
        <f t="shared" si="4"/>
        <v>13282.141641223372</v>
      </c>
      <c r="E54" s="1">
        <f t="shared" si="2"/>
        <v>13282.141641223372</v>
      </c>
      <c r="F54" s="1"/>
    </row>
    <row r="55" spans="1:6" x14ac:dyDescent="0.2">
      <c r="A55" s="1">
        <v>54</v>
      </c>
      <c r="B55" s="1">
        <v>200</v>
      </c>
      <c r="C55" s="1">
        <f t="shared" si="3"/>
        <v>76.398802633599118</v>
      </c>
      <c r="D55" s="1">
        <f t="shared" si="4"/>
        <v>13558.540443856971</v>
      </c>
      <c r="E55" s="1">
        <f t="shared" si="2"/>
        <v>13558.540443856971</v>
      </c>
      <c r="F55" s="1"/>
    </row>
    <row r="56" spans="1:6" x14ac:dyDescent="0.2">
      <c r="A56" s="1">
        <v>55</v>
      </c>
      <c r="B56" s="1">
        <v>200</v>
      </c>
      <c r="C56" s="1">
        <f t="shared" si="3"/>
        <v>77.965062515189501</v>
      </c>
      <c r="D56" s="1">
        <f t="shared" si="4"/>
        <v>13836.505506372161</v>
      </c>
      <c r="E56" s="1">
        <f t="shared" si="2"/>
        <v>13836.505506372161</v>
      </c>
      <c r="F56" s="1"/>
    </row>
    <row r="57" spans="1:6" x14ac:dyDescent="0.2">
      <c r="A57" s="1">
        <v>56</v>
      </c>
      <c r="B57" s="1">
        <v>200</v>
      </c>
      <c r="C57" s="1">
        <f t="shared" si="3"/>
        <v>79.540197869442252</v>
      </c>
      <c r="D57" s="1">
        <f t="shared" si="4"/>
        <v>14116.045704241604</v>
      </c>
      <c r="E57" s="1">
        <f t="shared" si="2"/>
        <v>14116.045704241604</v>
      </c>
      <c r="F57" s="1"/>
    </row>
    <row r="58" spans="1:6" x14ac:dyDescent="0.2">
      <c r="A58" s="1">
        <v>57</v>
      </c>
      <c r="B58" s="1">
        <v>200</v>
      </c>
      <c r="C58" s="1">
        <f t="shared" si="3"/>
        <v>81.12425899070243</v>
      </c>
      <c r="D58" s="1">
        <f t="shared" si="4"/>
        <v>14397.169963232307</v>
      </c>
      <c r="E58" s="1">
        <f t="shared" si="2"/>
        <v>14397.169963232307</v>
      </c>
      <c r="F58" s="1"/>
    </row>
    <row r="59" spans="1:6" x14ac:dyDescent="0.2">
      <c r="A59" s="1">
        <v>58</v>
      </c>
      <c r="B59" s="1">
        <v>200</v>
      </c>
      <c r="C59" s="1">
        <f t="shared" si="3"/>
        <v>82.717296458316412</v>
      </c>
      <c r="D59" s="1">
        <f t="shared" si="4"/>
        <v>14679.887259690624</v>
      </c>
      <c r="E59" s="1">
        <f t="shared" si="2"/>
        <v>14679.887259690624</v>
      </c>
      <c r="F59" s="1"/>
    </row>
    <row r="60" spans="1:6" x14ac:dyDescent="0.2">
      <c r="A60" s="1">
        <v>59</v>
      </c>
      <c r="B60" s="1">
        <v>200</v>
      </c>
      <c r="C60" s="1">
        <f t="shared" si="3"/>
        <v>84.319361138246876</v>
      </c>
      <c r="D60" s="1">
        <f t="shared" si="4"/>
        <v>14964.206620828871</v>
      </c>
      <c r="E60" s="1">
        <f t="shared" si="2"/>
        <v>14964.206620828871</v>
      </c>
      <c r="F60" s="1"/>
    </row>
    <row r="61" spans="1:6" x14ac:dyDescent="0.2">
      <c r="A61" s="1">
        <v>60</v>
      </c>
      <c r="B61" s="1">
        <v>200</v>
      </c>
      <c r="C61" s="1">
        <f t="shared" si="3"/>
        <v>85.930504184696943</v>
      </c>
      <c r="D61" s="1">
        <f t="shared" si="4"/>
        <v>15250.137125013567</v>
      </c>
      <c r="E61" s="8">
        <f t="shared" ref="E61" si="11">+D61-(D61*0.02*0.7*0.26375)</f>
        <v>15193.825993679455</v>
      </c>
      <c r="F61" s="1">
        <f t="shared" ref="F61" si="12">+D61-E61</f>
        <v>56.31113133411236</v>
      </c>
    </row>
    <row r="62" spans="1:6" x14ac:dyDescent="0.2">
      <c r="A62" s="1">
        <v>61</v>
      </c>
      <c r="B62" s="1">
        <v>200</v>
      </c>
      <c r="C62" s="1">
        <f t="shared" si="3"/>
        <v>87.231680630850249</v>
      </c>
      <c r="D62" s="1">
        <f t="shared" si="4"/>
        <v>15481.057674310305</v>
      </c>
      <c r="E62" s="1">
        <f t="shared" ref="E62:E63" si="13">+D62-0</f>
        <v>15481.057674310305</v>
      </c>
      <c r="F62" s="1"/>
    </row>
    <row r="63" spans="1:6" x14ac:dyDescent="0.2">
      <c r="A63" s="1">
        <v>62</v>
      </c>
      <c r="B63" s="1">
        <v>200</v>
      </c>
      <c r="C63" s="1">
        <f t="shared" si="3"/>
        <v>88.859326821091727</v>
      </c>
      <c r="D63" s="1">
        <f t="shared" si="4"/>
        <v>15769.917001131396</v>
      </c>
      <c r="E63" s="1">
        <f t="shared" si="13"/>
        <v>15769.917001131396</v>
      </c>
      <c r="F63" s="1"/>
    </row>
    <row r="64" spans="1:6" x14ac:dyDescent="0.2">
      <c r="A64" s="1">
        <v>63</v>
      </c>
      <c r="B64" s="1">
        <v>200</v>
      </c>
      <c r="C64" s="1">
        <f t="shared" si="3"/>
        <v>90.496196339744586</v>
      </c>
      <c r="D64" s="1">
        <f t="shared" si="4"/>
        <v>16060.413197471142</v>
      </c>
      <c r="E64" s="1">
        <f t="shared" si="2"/>
        <v>16060.413197471142</v>
      </c>
      <c r="F64" s="1"/>
    </row>
    <row r="65" spans="1:6" x14ac:dyDescent="0.2">
      <c r="A65" s="1">
        <v>64</v>
      </c>
      <c r="B65" s="1">
        <v>200</v>
      </c>
      <c r="C65" s="1">
        <f t="shared" si="3"/>
        <v>92.142341452336481</v>
      </c>
      <c r="D65" s="1">
        <f t="shared" si="4"/>
        <v>16352.555538923478</v>
      </c>
      <c r="E65" s="1">
        <f t="shared" si="2"/>
        <v>16352.555538923478</v>
      </c>
      <c r="F65" s="1"/>
    </row>
    <row r="66" spans="1:6" x14ac:dyDescent="0.2">
      <c r="A66" s="1">
        <v>65</v>
      </c>
      <c r="B66" s="1">
        <v>200</v>
      </c>
      <c r="C66" s="1">
        <f t="shared" si="3"/>
        <v>93.797814720566393</v>
      </c>
      <c r="D66" s="1">
        <f t="shared" si="4"/>
        <v>16646.353353644045</v>
      </c>
      <c r="E66" s="1">
        <f t="shared" si="2"/>
        <v>16646.353353644045</v>
      </c>
      <c r="F66" s="1"/>
    </row>
    <row r="67" spans="1:6" x14ac:dyDescent="0.2">
      <c r="A67" s="1">
        <v>66</v>
      </c>
      <c r="B67" s="1">
        <v>200</v>
      </c>
      <c r="C67" s="1">
        <f t="shared" si="3"/>
        <v>95.462669003982924</v>
      </c>
      <c r="D67" s="1">
        <f t="shared" si="4"/>
        <v>16941.816022648029</v>
      </c>
      <c r="E67" s="1">
        <f t="shared" si="2"/>
        <v>16941.816022648029</v>
      </c>
      <c r="F67" s="1"/>
    </row>
    <row r="68" spans="1:6" x14ac:dyDescent="0.2">
      <c r="A68" s="1">
        <v>67</v>
      </c>
      <c r="B68" s="1">
        <v>200</v>
      </c>
      <c r="C68" s="1">
        <f t="shared" si="3"/>
        <v>97.136957461672168</v>
      </c>
      <c r="D68" s="1">
        <f t="shared" si="4"/>
        <v>17238.952980109701</v>
      </c>
      <c r="E68" s="1">
        <f t="shared" ref="E68:E131" si="14">+D68-0</f>
        <v>17238.952980109701</v>
      </c>
      <c r="F68" s="1"/>
    </row>
    <row r="69" spans="1:6" x14ac:dyDescent="0.2">
      <c r="A69" s="1">
        <v>68</v>
      </c>
      <c r="B69" s="1">
        <v>200</v>
      </c>
      <c r="C69" s="1">
        <f t="shared" si="3"/>
        <v>98.82073355395498</v>
      </c>
      <c r="D69" s="1">
        <f t="shared" si="4"/>
        <v>17537.773713663657</v>
      </c>
      <c r="E69" s="1">
        <f t="shared" si="14"/>
        <v>17537.773713663657</v>
      </c>
      <c r="F69" s="1"/>
    </row>
    <row r="70" spans="1:6" x14ac:dyDescent="0.2">
      <c r="A70" s="1">
        <v>69</v>
      </c>
      <c r="B70" s="1">
        <v>200</v>
      </c>
      <c r="C70" s="1">
        <f t="shared" si="3"/>
        <v>100.51405104409406</v>
      </c>
      <c r="D70" s="1">
        <f t="shared" si="4"/>
        <v>17838.287764707751</v>
      </c>
      <c r="E70" s="1">
        <f t="shared" si="14"/>
        <v>17838.287764707751</v>
      </c>
      <c r="F70" s="1"/>
    </row>
    <row r="71" spans="1:6" x14ac:dyDescent="0.2">
      <c r="A71" s="1">
        <v>70</v>
      </c>
      <c r="B71" s="1">
        <v>200</v>
      </c>
      <c r="C71" s="1">
        <f t="shared" si="3"/>
        <v>102.21696400001059</v>
      </c>
      <c r="D71" s="1">
        <f t="shared" si="4"/>
        <v>18140.504728707761</v>
      </c>
      <c r="E71" s="1">
        <f t="shared" si="14"/>
        <v>18140.504728707761</v>
      </c>
      <c r="F71" s="1"/>
    </row>
    <row r="72" spans="1:6" x14ac:dyDescent="0.2">
      <c r="A72" s="1">
        <v>71</v>
      </c>
      <c r="B72" s="1">
        <v>200</v>
      </c>
      <c r="C72" s="1">
        <f t="shared" si="3"/>
        <v>103.92952679601065</v>
      </c>
      <c r="D72" s="1">
        <f t="shared" si="4"/>
        <v>18444.434255503773</v>
      </c>
      <c r="E72" s="1">
        <f t="shared" si="14"/>
        <v>18444.434255503773</v>
      </c>
      <c r="F72" s="1"/>
    </row>
    <row r="73" spans="1:6" x14ac:dyDescent="0.2">
      <c r="A73" s="1">
        <v>72</v>
      </c>
      <c r="B73" s="1">
        <v>200</v>
      </c>
      <c r="C73" s="1">
        <f t="shared" si="3"/>
        <v>105.65179411452139</v>
      </c>
      <c r="D73" s="1">
        <f t="shared" si="4"/>
        <v>18750.086049618294</v>
      </c>
      <c r="E73" s="8">
        <f t="shared" ref="E73" si="15">+D73-(D73*0.02*0.7*0.26375)</f>
        <v>18680.851356880077</v>
      </c>
      <c r="F73" s="1">
        <f t="shared" ref="F73" si="16">+D73-E73</f>
        <v>69.234692738216836</v>
      </c>
    </row>
    <row r="74" spans="1:6" x14ac:dyDescent="0.2">
      <c r="A74" s="1">
        <v>73</v>
      </c>
      <c r="B74" s="1">
        <v>200</v>
      </c>
      <c r="C74" s="1">
        <f t="shared" si="3"/>
        <v>106.99149102232043</v>
      </c>
      <c r="D74" s="1">
        <f t="shared" si="4"/>
        <v>18987.842847902397</v>
      </c>
      <c r="E74" s="1">
        <f t="shared" ref="E74:E75" si="17">+D74-0</f>
        <v>18987.842847902397</v>
      </c>
      <c r="F74" s="1"/>
    </row>
    <row r="75" spans="1:6" x14ac:dyDescent="0.2">
      <c r="A75" s="1">
        <v>74</v>
      </c>
      <c r="B75" s="1">
        <v>200</v>
      </c>
      <c r="C75" s="1">
        <f t="shared" si="3"/>
        <v>108.73110947144693</v>
      </c>
      <c r="D75" s="1">
        <f t="shared" si="4"/>
        <v>19296.573957373843</v>
      </c>
      <c r="E75" s="1">
        <f t="shared" si="17"/>
        <v>19296.573957373843</v>
      </c>
      <c r="F75" s="1"/>
    </row>
    <row r="76" spans="1:6" x14ac:dyDescent="0.2">
      <c r="A76" s="1">
        <v>75</v>
      </c>
      <c r="B76" s="1">
        <v>200</v>
      </c>
      <c r="C76" s="1">
        <f t="shared" si="3"/>
        <v>110.4805857584518</v>
      </c>
      <c r="D76" s="1">
        <f t="shared" si="4"/>
        <v>19607.054543132293</v>
      </c>
      <c r="E76" s="1">
        <f t="shared" si="14"/>
        <v>19607.054543132293</v>
      </c>
      <c r="F76" s="1"/>
    </row>
    <row r="77" spans="1:6" x14ac:dyDescent="0.2">
      <c r="A77" s="1">
        <v>76</v>
      </c>
      <c r="B77" s="1">
        <v>200</v>
      </c>
      <c r="C77" s="1">
        <f t="shared" si="3"/>
        <v>112.23997574441633</v>
      </c>
      <c r="D77" s="1">
        <f t="shared" si="4"/>
        <v>19919.294518876708</v>
      </c>
      <c r="E77" s="1">
        <f t="shared" si="14"/>
        <v>19919.294518876708</v>
      </c>
      <c r="F77" s="1"/>
    </row>
    <row r="78" spans="1:6" x14ac:dyDescent="0.2">
      <c r="A78" s="1">
        <v>77</v>
      </c>
      <c r="B78" s="1">
        <v>200</v>
      </c>
      <c r="C78" s="1">
        <f t="shared" si="3"/>
        <v>114.00933560696802</v>
      </c>
      <c r="D78" s="1">
        <f t="shared" si="4"/>
        <v>20233.303854483675</v>
      </c>
      <c r="E78" s="1">
        <f t="shared" si="14"/>
        <v>20233.303854483675</v>
      </c>
      <c r="F78" s="1"/>
    </row>
    <row r="79" spans="1:6" x14ac:dyDescent="0.2">
      <c r="A79" s="1">
        <v>78</v>
      </c>
      <c r="B79" s="1">
        <v>200</v>
      </c>
      <c r="C79" s="1">
        <f t="shared" ref="C79:C142" si="18">+(E78+B79)*0.068*1/12</f>
        <v>115.78872184207417</v>
      </c>
      <c r="D79" s="1">
        <f t="shared" ref="D79:D142" si="19">+E78+C79+B79</f>
        <v>20549.092576325747</v>
      </c>
      <c r="E79" s="1">
        <f t="shared" si="14"/>
        <v>20549.092576325747</v>
      </c>
      <c r="F79" s="1"/>
    </row>
    <row r="80" spans="1:6" x14ac:dyDescent="0.2">
      <c r="A80" s="1">
        <v>79</v>
      </c>
      <c r="B80" s="1">
        <v>200</v>
      </c>
      <c r="C80" s="1">
        <f t="shared" si="18"/>
        <v>117.57819126584592</v>
      </c>
      <c r="D80" s="1">
        <f t="shared" si="19"/>
        <v>20866.670767591593</v>
      </c>
      <c r="E80" s="1">
        <f t="shared" si="14"/>
        <v>20866.670767591593</v>
      </c>
      <c r="F80" s="1"/>
    </row>
    <row r="81" spans="1:6" x14ac:dyDescent="0.2">
      <c r="A81" s="1">
        <v>80</v>
      </c>
      <c r="B81" s="1">
        <v>200</v>
      </c>
      <c r="C81" s="1">
        <f t="shared" si="18"/>
        <v>119.37780101635236</v>
      </c>
      <c r="D81" s="1">
        <f t="shared" si="19"/>
        <v>21186.048568607945</v>
      </c>
      <c r="E81" s="1">
        <f t="shared" si="14"/>
        <v>21186.048568607945</v>
      </c>
      <c r="F81" s="1"/>
    </row>
    <row r="82" spans="1:6" x14ac:dyDescent="0.2">
      <c r="A82" s="1">
        <v>81</v>
      </c>
      <c r="B82" s="1">
        <v>200</v>
      </c>
      <c r="C82" s="1">
        <f t="shared" si="18"/>
        <v>121.18760855544502</v>
      </c>
      <c r="D82" s="1">
        <f t="shared" si="19"/>
        <v>21507.236177163391</v>
      </c>
      <c r="E82" s="1">
        <f t="shared" si="14"/>
        <v>21507.236177163391</v>
      </c>
      <c r="F82" s="1"/>
    </row>
    <row r="83" spans="1:6" x14ac:dyDescent="0.2">
      <c r="A83" s="1">
        <v>82</v>
      </c>
      <c r="B83" s="1">
        <v>200</v>
      </c>
      <c r="C83" s="1">
        <f t="shared" si="18"/>
        <v>123.00767167059256</v>
      </c>
      <c r="D83" s="1">
        <f t="shared" si="19"/>
        <v>21830.243848833983</v>
      </c>
      <c r="E83" s="1">
        <f t="shared" si="14"/>
        <v>21830.243848833983</v>
      </c>
      <c r="F83" s="1"/>
    </row>
    <row r="84" spans="1:6" x14ac:dyDescent="0.2">
      <c r="A84" s="1">
        <v>83</v>
      </c>
      <c r="B84" s="1">
        <v>200</v>
      </c>
      <c r="C84" s="1">
        <f t="shared" si="18"/>
        <v>124.83804847672592</v>
      </c>
      <c r="D84" s="1">
        <f t="shared" si="19"/>
        <v>22155.081897310709</v>
      </c>
      <c r="E84" s="1">
        <f t="shared" si="14"/>
        <v>22155.081897310709</v>
      </c>
      <c r="F84" s="1"/>
    </row>
    <row r="85" spans="1:6" x14ac:dyDescent="0.2">
      <c r="A85" s="1">
        <v>84</v>
      </c>
      <c r="B85" s="1">
        <v>200</v>
      </c>
      <c r="C85" s="1">
        <f t="shared" si="18"/>
        <v>126.67879741809402</v>
      </c>
      <c r="D85" s="1">
        <f t="shared" si="19"/>
        <v>22481.760694728804</v>
      </c>
      <c r="E85" s="8">
        <f t="shared" ref="E85" si="20">+D85-(D85*0.02*0.7*0.26375)</f>
        <v>22398.746793363516</v>
      </c>
      <c r="F85" s="1">
        <f t="shared" ref="F85" si="21">+D85-E85</f>
        <v>83.013901365287893</v>
      </c>
    </row>
    <row r="86" spans="1:6" x14ac:dyDescent="0.2">
      <c r="A86" s="1">
        <v>85</v>
      </c>
      <c r="B86" s="1">
        <v>200</v>
      </c>
      <c r="C86" s="1">
        <f t="shared" si="18"/>
        <v>128.05956516239328</v>
      </c>
      <c r="D86" s="1">
        <f t="shared" si="19"/>
        <v>22726.806358525908</v>
      </c>
      <c r="E86" s="1">
        <f t="shared" ref="E86:E87" si="22">+D86-0</f>
        <v>22726.806358525908</v>
      </c>
      <c r="F86" s="1"/>
    </row>
    <row r="87" spans="1:6" x14ac:dyDescent="0.2">
      <c r="A87" s="1">
        <v>86</v>
      </c>
      <c r="B87" s="1">
        <v>200</v>
      </c>
      <c r="C87" s="1">
        <f t="shared" si="18"/>
        <v>129.91856936498016</v>
      </c>
      <c r="D87" s="1">
        <f t="shared" si="19"/>
        <v>23056.724927890889</v>
      </c>
      <c r="E87" s="1">
        <f t="shared" si="22"/>
        <v>23056.724927890889</v>
      </c>
      <c r="F87" s="1"/>
    </row>
    <row r="88" spans="1:6" x14ac:dyDescent="0.2">
      <c r="A88" s="1">
        <v>87</v>
      </c>
      <c r="B88" s="1">
        <v>200</v>
      </c>
      <c r="C88" s="1">
        <f t="shared" si="18"/>
        <v>131.78810792471504</v>
      </c>
      <c r="D88" s="1">
        <f t="shared" si="19"/>
        <v>23388.513035815606</v>
      </c>
      <c r="E88" s="1">
        <f t="shared" si="14"/>
        <v>23388.513035815606</v>
      </c>
      <c r="F88" s="1"/>
    </row>
    <row r="89" spans="1:6" x14ac:dyDescent="0.2">
      <c r="A89" s="1">
        <v>88</v>
      </c>
      <c r="B89" s="1">
        <v>200</v>
      </c>
      <c r="C89" s="1">
        <f t="shared" si="18"/>
        <v>133.66824053628844</v>
      </c>
      <c r="D89" s="1">
        <f t="shared" si="19"/>
        <v>23722.181276351894</v>
      </c>
      <c r="E89" s="1">
        <f t="shared" si="14"/>
        <v>23722.181276351894</v>
      </c>
      <c r="F89" s="1"/>
    </row>
    <row r="90" spans="1:6" x14ac:dyDescent="0.2">
      <c r="A90" s="1">
        <v>89</v>
      </c>
      <c r="B90" s="1">
        <v>200</v>
      </c>
      <c r="C90" s="1">
        <f t="shared" si="18"/>
        <v>135.55902723266072</v>
      </c>
      <c r="D90" s="1">
        <f t="shared" si="19"/>
        <v>24057.740303584553</v>
      </c>
      <c r="E90" s="1">
        <f t="shared" si="14"/>
        <v>24057.740303584553</v>
      </c>
      <c r="F90" s="1"/>
    </row>
    <row r="91" spans="1:6" x14ac:dyDescent="0.2">
      <c r="A91" s="1">
        <v>90</v>
      </c>
      <c r="B91" s="1">
        <v>200</v>
      </c>
      <c r="C91" s="1">
        <f t="shared" si="18"/>
        <v>137.46052838697915</v>
      </c>
      <c r="D91" s="1">
        <f t="shared" si="19"/>
        <v>24395.200831971531</v>
      </c>
      <c r="E91" s="1">
        <f t="shared" si="14"/>
        <v>24395.200831971531</v>
      </c>
      <c r="F91" s="1"/>
    </row>
    <row r="92" spans="1:6" x14ac:dyDescent="0.2">
      <c r="A92" s="1">
        <v>91</v>
      </c>
      <c r="B92" s="1">
        <v>200</v>
      </c>
      <c r="C92" s="1">
        <f t="shared" si="18"/>
        <v>139.37280471450535</v>
      </c>
      <c r="D92" s="1">
        <f t="shared" si="19"/>
        <v>24734.573636686036</v>
      </c>
      <c r="E92" s="1">
        <f t="shared" si="14"/>
        <v>24734.573636686036</v>
      </c>
      <c r="F92" s="1"/>
    </row>
    <row r="93" spans="1:6" x14ac:dyDescent="0.2">
      <c r="A93" s="1">
        <v>92</v>
      </c>
      <c r="B93" s="1">
        <v>200</v>
      </c>
      <c r="C93" s="1">
        <f t="shared" si="18"/>
        <v>141.29591727455423</v>
      </c>
      <c r="D93" s="1">
        <f t="shared" si="19"/>
        <v>25075.869553960591</v>
      </c>
      <c r="E93" s="1">
        <f t="shared" si="14"/>
        <v>25075.869553960591</v>
      </c>
      <c r="F93" s="1"/>
    </row>
    <row r="94" spans="1:6" x14ac:dyDescent="0.2">
      <c r="A94" s="1">
        <v>93</v>
      </c>
      <c r="B94" s="1">
        <v>200</v>
      </c>
      <c r="C94" s="1">
        <f t="shared" si="18"/>
        <v>143.22992747244336</v>
      </c>
      <c r="D94" s="1">
        <f t="shared" si="19"/>
        <v>25419.099481433033</v>
      </c>
      <c r="E94" s="1">
        <f t="shared" si="14"/>
        <v>25419.099481433033</v>
      </c>
      <c r="F94" s="1"/>
    </row>
    <row r="95" spans="1:6" x14ac:dyDescent="0.2">
      <c r="A95" s="1">
        <v>94</v>
      </c>
      <c r="B95" s="1">
        <v>200</v>
      </c>
      <c r="C95" s="1">
        <f t="shared" si="18"/>
        <v>145.17489706145386</v>
      </c>
      <c r="D95" s="1">
        <f t="shared" si="19"/>
        <v>25764.274378494487</v>
      </c>
      <c r="E95" s="1">
        <f t="shared" si="14"/>
        <v>25764.274378494487</v>
      </c>
      <c r="F95" s="1"/>
    </row>
    <row r="96" spans="1:6" x14ac:dyDescent="0.2">
      <c r="A96" s="1">
        <v>95</v>
      </c>
      <c r="B96" s="1">
        <v>200</v>
      </c>
      <c r="C96" s="1">
        <f t="shared" si="18"/>
        <v>147.1308881448021</v>
      </c>
      <c r="D96" s="1">
        <f t="shared" si="19"/>
        <v>26111.405266639289</v>
      </c>
      <c r="E96" s="1">
        <f t="shared" si="14"/>
        <v>26111.405266639289</v>
      </c>
      <c r="F96" s="1"/>
    </row>
    <row r="97" spans="1:6" x14ac:dyDescent="0.2">
      <c r="A97" s="1">
        <v>96</v>
      </c>
      <c r="B97" s="1">
        <v>200</v>
      </c>
      <c r="C97" s="1">
        <f t="shared" si="18"/>
        <v>149.09796317762263</v>
      </c>
      <c r="D97" s="1">
        <f t="shared" si="19"/>
        <v>26460.50322981691</v>
      </c>
      <c r="E97" s="8">
        <f t="shared" ref="E97" si="23">+D97-(D97*0.02*0.7*0.26375)</f>
        <v>26362.797821640812</v>
      </c>
      <c r="F97" s="1">
        <f t="shared" ref="F97" si="24">+D97-E97</f>
        <v>97.70540817609799</v>
      </c>
    </row>
    <row r="98" spans="1:6" x14ac:dyDescent="0.2">
      <c r="A98" s="1">
        <v>97</v>
      </c>
      <c r="B98" s="1">
        <v>200</v>
      </c>
      <c r="C98" s="1">
        <f t="shared" si="18"/>
        <v>150.52252098929793</v>
      </c>
      <c r="D98" s="1">
        <f t="shared" si="19"/>
        <v>26713.320342630112</v>
      </c>
      <c r="E98" s="1">
        <f t="shared" ref="E98:E99" si="25">+D98-0</f>
        <v>26713.320342630112</v>
      </c>
      <c r="F98" s="1"/>
    </row>
    <row r="99" spans="1:6" x14ac:dyDescent="0.2">
      <c r="A99" s="1">
        <v>98</v>
      </c>
      <c r="B99" s="1">
        <v>200</v>
      </c>
      <c r="C99" s="1">
        <f t="shared" si="18"/>
        <v>152.50881527490398</v>
      </c>
      <c r="D99" s="1">
        <f t="shared" si="19"/>
        <v>27065.829157905016</v>
      </c>
      <c r="E99" s="1">
        <f t="shared" si="25"/>
        <v>27065.829157905016</v>
      </c>
      <c r="F99" s="1"/>
    </row>
    <row r="100" spans="1:6" x14ac:dyDescent="0.2">
      <c r="A100" s="1">
        <v>99</v>
      </c>
      <c r="B100" s="1">
        <v>200</v>
      </c>
      <c r="C100" s="1">
        <f t="shared" si="18"/>
        <v>154.50636522812843</v>
      </c>
      <c r="D100" s="1">
        <f t="shared" si="19"/>
        <v>27420.335523133144</v>
      </c>
      <c r="E100" s="1">
        <f t="shared" si="14"/>
        <v>27420.335523133144</v>
      </c>
      <c r="F100" s="1"/>
    </row>
    <row r="101" spans="1:6" x14ac:dyDescent="0.2">
      <c r="A101" s="1">
        <v>100</v>
      </c>
      <c r="B101" s="1">
        <v>200</v>
      </c>
      <c r="C101" s="1">
        <f t="shared" si="18"/>
        <v>156.51523463108782</v>
      </c>
      <c r="D101" s="1">
        <f t="shared" si="19"/>
        <v>27776.85075776423</v>
      </c>
      <c r="E101" s="1">
        <f t="shared" si="14"/>
        <v>27776.85075776423</v>
      </c>
      <c r="F101" s="1"/>
    </row>
    <row r="102" spans="1:6" x14ac:dyDescent="0.2">
      <c r="A102" s="1">
        <v>101</v>
      </c>
      <c r="B102" s="1">
        <v>200</v>
      </c>
      <c r="C102" s="1">
        <f t="shared" si="18"/>
        <v>158.53548762733064</v>
      </c>
      <c r="D102" s="1">
        <f t="shared" si="19"/>
        <v>28135.386245391561</v>
      </c>
      <c r="E102" s="1">
        <f t="shared" si="14"/>
        <v>28135.386245391561</v>
      </c>
      <c r="F102" s="1"/>
    </row>
    <row r="103" spans="1:6" x14ac:dyDescent="0.2">
      <c r="A103" s="1">
        <v>102</v>
      </c>
      <c r="B103" s="1">
        <v>200</v>
      </c>
      <c r="C103" s="1">
        <f t="shared" si="18"/>
        <v>160.56718872388552</v>
      </c>
      <c r="D103" s="1">
        <f t="shared" si="19"/>
        <v>28495.953434115447</v>
      </c>
      <c r="E103" s="1">
        <f t="shared" si="14"/>
        <v>28495.953434115447</v>
      </c>
      <c r="F103" s="1"/>
    </row>
    <row r="104" spans="1:6" x14ac:dyDescent="0.2">
      <c r="A104" s="1">
        <v>103</v>
      </c>
      <c r="B104" s="1">
        <v>200</v>
      </c>
      <c r="C104" s="1">
        <f t="shared" si="18"/>
        <v>162.61040279332087</v>
      </c>
      <c r="D104" s="1">
        <f t="shared" si="19"/>
        <v>28858.563836908768</v>
      </c>
      <c r="E104" s="1">
        <f t="shared" si="14"/>
        <v>28858.563836908768</v>
      </c>
      <c r="F104" s="1"/>
    </row>
    <row r="105" spans="1:6" x14ac:dyDescent="0.2">
      <c r="A105" s="1">
        <v>104</v>
      </c>
      <c r="B105" s="1">
        <v>200</v>
      </c>
      <c r="C105" s="1">
        <f t="shared" si="18"/>
        <v>164.66519507581637</v>
      </c>
      <c r="D105" s="1">
        <f t="shared" si="19"/>
        <v>29223.229031984585</v>
      </c>
      <c r="E105" s="1">
        <f t="shared" si="14"/>
        <v>29223.229031984585</v>
      </c>
      <c r="F105" s="1"/>
    </row>
    <row r="106" spans="1:6" x14ac:dyDescent="0.2">
      <c r="A106" s="1">
        <v>105</v>
      </c>
      <c r="B106" s="1">
        <v>200</v>
      </c>
      <c r="C106" s="1">
        <f t="shared" si="18"/>
        <v>166.731631181246</v>
      </c>
      <c r="D106" s="1">
        <f t="shared" si="19"/>
        <v>29589.960663165832</v>
      </c>
      <c r="E106" s="1">
        <f t="shared" si="14"/>
        <v>29589.960663165832</v>
      </c>
      <c r="F106" s="1"/>
    </row>
    <row r="107" spans="1:6" x14ac:dyDescent="0.2">
      <c r="A107" s="1">
        <v>106</v>
      </c>
      <c r="B107" s="1">
        <v>200</v>
      </c>
      <c r="C107" s="1">
        <f t="shared" si="18"/>
        <v>168.80977709127305</v>
      </c>
      <c r="D107" s="1">
        <f t="shared" si="19"/>
        <v>29958.770440257103</v>
      </c>
      <c r="E107" s="1">
        <f t="shared" si="14"/>
        <v>29958.770440257103</v>
      </c>
      <c r="F107" s="1"/>
    </row>
    <row r="108" spans="1:6" x14ac:dyDescent="0.2">
      <c r="A108" s="1">
        <v>107</v>
      </c>
      <c r="B108" s="1">
        <v>200</v>
      </c>
      <c r="C108" s="1">
        <f t="shared" si="18"/>
        <v>170.89969916145694</v>
      </c>
      <c r="D108" s="1">
        <f t="shared" si="19"/>
        <v>30329.670139418562</v>
      </c>
      <c r="E108" s="1">
        <f t="shared" si="14"/>
        <v>30329.670139418562</v>
      </c>
      <c r="F108" s="1"/>
    </row>
    <row r="109" spans="1:6" x14ac:dyDescent="0.2">
      <c r="A109" s="1">
        <v>108</v>
      </c>
      <c r="B109" s="1">
        <v>200</v>
      </c>
      <c r="C109" s="1">
        <f t="shared" si="18"/>
        <v>173.00146412337187</v>
      </c>
      <c r="D109" s="1">
        <f t="shared" si="19"/>
        <v>30702.671603541934</v>
      </c>
      <c r="E109" s="8">
        <f t="shared" ref="E109" si="26">+D109-(D109*0.02*0.7*0.26375)</f>
        <v>30589.301988645857</v>
      </c>
      <c r="F109" s="1">
        <f t="shared" ref="F109" si="27">+D109-E109</f>
        <v>113.36961489607711</v>
      </c>
    </row>
    <row r="110" spans="1:6" x14ac:dyDescent="0.2">
      <c r="A110" s="1">
        <v>109</v>
      </c>
      <c r="B110" s="1">
        <v>200</v>
      </c>
      <c r="C110" s="1">
        <f t="shared" si="18"/>
        <v>174.47271126899321</v>
      </c>
      <c r="D110" s="1">
        <f t="shared" si="19"/>
        <v>30963.774699914851</v>
      </c>
      <c r="E110" s="1">
        <f t="shared" ref="E110:E111" si="28">+D110-0</f>
        <v>30963.774699914851</v>
      </c>
      <c r="F110" s="1"/>
    </row>
    <row r="111" spans="1:6" x14ac:dyDescent="0.2">
      <c r="A111" s="1">
        <v>110</v>
      </c>
      <c r="B111" s="1">
        <v>200</v>
      </c>
      <c r="C111" s="1">
        <f t="shared" si="18"/>
        <v>176.59472329951748</v>
      </c>
      <c r="D111" s="1">
        <f t="shared" si="19"/>
        <v>31340.369423214368</v>
      </c>
      <c r="E111" s="1">
        <f t="shared" si="28"/>
        <v>31340.369423214368</v>
      </c>
      <c r="F111" s="1"/>
    </row>
    <row r="112" spans="1:6" x14ac:dyDescent="0.2">
      <c r="A112" s="1">
        <v>111</v>
      </c>
      <c r="B112" s="1">
        <v>200</v>
      </c>
      <c r="C112" s="1">
        <f t="shared" si="18"/>
        <v>178.72876006488141</v>
      </c>
      <c r="D112" s="1">
        <f t="shared" si="19"/>
        <v>31719.098183279249</v>
      </c>
      <c r="E112" s="1">
        <f t="shared" si="14"/>
        <v>31719.098183279249</v>
      </c>
      <c r="F112" s="1"/>
    </row>
    <row r="113" spans="1:6" x14ac:dyDescent="0.2">
      <c r="A113" s="1">
        <v>112</v>
      </c>
      <c r="B113" s="1">
        <v>200</v>
      </c>
      <c r="C113" s="1">
        <f t="shared" si="18"/>
        <v>180.87488970524907</v>
      </c>
      <c r="D113" s="1">
        <f t="shared" si="19"/>
        <v>32099.9730729845</v>
      </c>
      <c r="E113" s="1">
        <f t="shared" si="14"/>
        <v>32099.9730729845</v>
      </c>
      <c r="F113" s="1"/>
    </row>
    <row r="114" spans="1:6" x14ac:dyDescent="0.2">
      <c r="A114" s="1">
        <v>113</v>
      </c>
      <c r="B114" s="1">
        <v>200</v>
      </c>
      <c r="C114" s="1">
        <f t="shared" si="18"/>
        <v>183.03318074691219</v>
      </c>
      <c r="D114" s="1">
        <f t="shared" si="19"/>
        <v>32483.006253731412</v>
      </c>
      <c r="E114" s="1">
        <f t="shared" si="14"/>
        <v>32483.006253731412</v>
      </c>
      <c r="F114" s="1"/>
    </row>
    <row r="115" spans="1:6" x14ac:dyDescent="0.2">
      <c r="A115" s="1">
        <v>114</v>
      </c>
      <c r="B115" s="1">
        <v>200</v>
      </c>
      <c r="C115" s="1">
        <f t="shared" si="18"/>
        <v>185.203702104478</v>
      </c>
      <c r="D115" s="1">
        <f t="shared" si="19"/>
        <v>32868.20995583589</v>
      </c>
      <c r="E115" s="1">
        <f t="shared" si="14"/>
        <v>32868.20995583589</v>
      </c>
      <c r="F115" s="1"/>
    </row>
    <row r="116" spans="1:6" x14ac:dyDescent="0.2">
      <c r="A116" s="1">
        <v>115</v>
      </c>
      <c r="B116" s="1">
        <v>200</v>
      </c>
      <c r="C116" s="1">
        <f t="shared" si="18"/>
        <v>187.38652308307005</v>
      </c>
      <c r="D116" s="1">
        <f t="shared" si="19"/>
        <v>33255.59647891896</v>
      </c>
      <c r="E116" s="1">
        <f t="shared" si="14"/>
        <v>33255.59647891896</v>
      </c>
      <c r="F116" s="1"/>
    </row>
    <row r="117" spans="1:6" x14ac:dyDescent="0.2">
      <c r="A117" s="1">
        <v>116</v>
      </c>
      <c r="B117" s="1">
        <v>200</v>
      </c>
      <c r="C117" s="1">
        <f t="shared" si="18"/>
        <v>189.5817133805408</v>
      </c>
      <c r="D117" s="1">
        <f t="shared" si="19"/>
        <v>33645.1781922995</v>
      </c>
      <c r="E117" s="1">
        <f t="shared" si="14"/>
        <v>33645.1781922995</v>
      </c>
      <c r="F117" s="1"/>
    </row>
    <row r="118" spans="1:6" x14ac:dyDescent="0.2">
      <c r="A118" s="1">
        <v>117</v>
      </c>
      <c r="B118" s="1">
        <v>200</v>
      </c>
      <c r="C118" s="1">
        <f t="shared" si="18"/>
        <v>191.78934308969716</v>
      </c>
      <c r="D118" s="1">
        <f t="shared" si="19"/>
        <v>34036.967535389194</v>
      </c>
      <c r="E118" s="1">
        <f t="shared" si="14"/>
        <v>34036.967535389194</v>
      </c>
      <c r="F118" s="1"/>
    </row>
    <row r="119" spans="1:6" x14ac:dyDescent="0.2">
      <c r="A119" s="1">
        <v>118</v>
      </c>
      <c r="B119" s="1">
        <v>200</v>
      </c>
      <c r="C119" s="1">
        <f t="shared" si="18"/>
        <v>194.0094827005388</v>
      </c>
      <c r="D119" s="1">
        <f t="shared" si="19"/>
        <v>34430.977018089732</v>
      </c>
      <c r="E119" s="1">
        <f t="shared" si="14"/>
        <v>34430.977018089732</v>
      </c>
      <c r="F119" s="1"/>
    </row>
    <row r="120" spans="1:6" x14ac:dyDescent="0.2">
      <c r="A120" s="1">
        <v>119</v>
      </c>
      <c r="B120" s="1">
        <v>200</v>
      </c>
      <c r="C120" s="1">
        <f t="shared" si="18"/>
        <v>196.24220310250848</v>
      </c>
      <c r="D120" s="1">
        <f t="shared" si="19"/>
        <v>34827.219221192237</v>
      </c>
      <c r="E120" s="1">
        <f t="shared" si="14"/>
        <v>34827.219221192237</v>
      </c>
      <c r="F120" s="1"/>
    </row>
    <row r="121" spans="1:6" x14ac:dyDescent="0.2">
      <c r="A121" s="1">
        <v>120</v>
      </c>
      <c r="B121" s="1">
        <v>200</v>
      </c>
      <c r="C121" s="1">
        <f t="shared" si="18"/>
        <v>198.48757558675604</v>
      </c>
      <c r="D121" s="1">
        <f t="shared" si="19"/>
        <v>35225.706796778992</v>
      </c>
      <c r="E121" s="8">
        <f t="shared" ref="E121" si="29">+D121-(D121*0.02*0.7*0.26375)</f>
        <v>35095.635874431886</v>
      </c>
      <c r="F121" s="1">
        <f t="shared" ref="F121" si="30">+D121-E121</f>
        <v>130.07092234710581</v>
      </c>
    </row>
    <row r="122" spans="1:6" x14ac:dyDescent="0.2">
      <c r="A122" s="1">
        <v>121</v>
      </c>
      <c r="B122" s="1">
        <v>200</v>
      </c>
      <c r="C122" s="1">
        <f t="shared" si="18"/>
        <v>200.00860328844738</v>
      </c>
      <c r="D122" s="1">
        <f t="shared" si="19"/>
        <v>35495.644477720336</v>
      </c>
      <c r="E122" s="1">
        <f t="shared" ref="E122:E123" si="31">+D122-0</f>
        <v>35495.644477720336</v>
      </c>
      <c r="F122" s="1"/>
    </row>
    <row r="123" spans="1:6" x14ac:dyDescent="0.2">
      <c r="A123" s="1">
        <v>122</v>
      </c>
      <c r="B123" s="1">
        <v>200</v>
      </c>
      <c r="C123" s="1">
        <f t="shared" si="18"/>
        <v>202.27531870708194</v>
      </c>
      <c r="D123" s="1">
        <f t="shared" si="19"/>
        <v>35897.919796427421</v>
      </c>
      <c r="E123" s="1">
        <f t="shared" si="31"/>
        <v>35897.919796427421</v>
      </c>
      <c r="F123" s="1"/>
    </row>
    <row r="124" spans="1:6" x14ac:dyDescent="0.2">
      <c r="A124" s="1">
        <v>123</v>
      </c>
      <c r="B124" s="1">
        <v>200</v>
      </c>
      <c r="C124" s="1">
        <f t="shared" si="18"/>
        <v>204.55487884642207</v>
      </c>
      <c r="D124" s="1">
        <f t="shared" si="19"/>
        <v>36302.474675273843</v>
      </c>
      <c r="E124" s="1">
        <f t="shared" si="14"/>
        <v>36302.474675273843</v>
      </c>
      <c r="F124" s="1"/>
    </row>
    <row r="125" spans="1:6" x14ac:dyDescent="0.2">
      <c r="A125" s="1">
        <v>124</v>
      </c>
      <c r="B125" s="1">
        <v>200</v>
      </c>
      <c r="C125" s="1">
        <f t="shared" si="18"/>
        <v>206.84735649321848</v>
      </c>
      <c r="D125" s="1">
        <f t="shared" si="19"/>
        <v>36709.322031767064</v>
      </c>
      <c r="E125" s="1">
        <f t="shared" si="14"/>
        <v>36709.322031767064</v>
      </c>
      <c r="F125" s="1"/>
    </row>
    <row r="126" spans="1:6" x14ac:dyDescent="0.2">
      <c r="A126" s="1">
        <v>125</v>
      </c>
      <c r="B126" s="1">
        <v>200</v>
      </c>
      <c r="C126" s="1">
        <f t="shared" si="18"/>
        <v>209.15282484668003</v>
      </c>
      <c r="D126" s="1">
        <f t="shared" si="19"/>
        <v>37118.474856613742</v>
      </c>
      <c r="E126" s="1">
        <f t="shared" si="14"/>
        <v>37118.474856613742</v>
      </c>
      <c r="F126" s="1"/>
    </row>
    <row r="127" spans="1:6" x14ac:dyDescent="0.2">
      <c r="A127" s="1">
        <v>126</v>
      </c>
      <c r="B127" s="1">
        <v>200</v>
      </c>
      <c r="C127" s="1">
        <f t="shared" si="18"/>
        <v>211.47135752081124</v>
      </c>
      <c r="D127" s="1">
        <f t="shared" si="19"/>
        <v>37529.94621413455</v>
      </c>
      <c r="E127" s="1">
        <f t="shared" si="14"/>
        <v>37529.94621413455</v>
      </c>
      <c r="F127" s="1"/>
    </row>
    <row r="128" spans="1:6" x14ac:dyDescent="0.2">
      <c r="A128" s="1">
        <v>127</v>
      </c>
      <c r="B128" s="1">
        <v>200</v>
      </c>
      <c r="C128" s="1">
        <f t="shared" si="18"/>
        <v>213.80302854676245</v>
      </c>
      <c r="D128" s="1">
        <f t="shared" si="19"/>
        <v>37943.749242681311</v>
      </c>
      <c r="E128" s="1">
        <f t="shared" si="14"/>
        <v>37943.749242681311</v>
      </c>
      <c r="F128" s="1"/>
    </row>
    <row r="129" spans="1:6" x14ac:dyDescent="0.2">
      <c r="A129" s="1">
        <v>128</v>
      </c>
      <c r="B129" s="1">
        <v>200</v>
      </c>
      <c r="C129" s="1">
        <f t="shared" si="18"/>
        <v>216.1479123751941</v>
      </c>
      <c r="D129" s="1">
        <f t="shared" si="19"/>
        <v>38359.897155056504</v>
      </c>
      <c r="E129" s="1">
        <f t="shared" si="14"/>
        <v>38359.897155056504</v>
      </c>
      <c r="F129" s="1"/>
    </row>
    <row r="130" spans="1:6" x14ac:dyDescent="0.2">
      <c r="A130" s="1">
        <v>129</v>
      </c>
      <c r="B130" s="1">
        <v>200</v>
      </c>
      <c r="C130" s="1">
        <f t="shared" si="18"/>
        <v>218.50608387865353</v>
      </c>
      <c r="D130" s="1">
        <f t="shared" si="19"/>
        <v>38778.403238935156</v>
      </c>
      <c r="E130" s="1">
        <f t="shared" si="14"/>
        <v>38778.403238935156</v>
      </c>
      <c r="F130" s="1"/>
    </row>
    <row r="131" spans="1:6" x14ac:dyDescent="0.2">
      <c r="A131" s="1">
        <v>130</v>
      </c>
      <c r="B131" s="1">
        <v>200</v>
      </c>
      <c r="C131" s="1">
        <f t="shared" si="18"/>
        <v>220.87761835396589</v>
      </c>
      <c r="D131" s="1">
        <f t="shared" si="19"/>
        <v>39199.280857289123</v>
      </c>
      <c r="E131" s="1">
        <f t="shared" si="14"/>
        <v>39199.280857289123</v>
      </c>
      <c r="F131" s="1"/>
    </row>
    <row r="132" spans="1:6" x14ac:dyDescent="0.2">
      <c r="A132" s="1">
        <v>131</v>
      </c>
      <c r="B132" s="1">
        <v>200</v>
      </c>
      <c r="C132" s="1">
        <f t="shared" si="18"/>
        <v>223.2625915246384</v>
      </c>
      <c r="D132" s="1">
        <f t="shared" si="19"/>
        <v>39622.543448813762</v>
      </c>
      <c r="E132" s="1">
        <f t="shared" ref="E132:E192" si="32">+D132-0</f>
        <v>39622.543448813762</v>
      </c>
      <c r="F132" s="1"/>
    </row>
    <row r="133" spans="1:6" x14ac:dyDescent="0.2">
      <c r="A133" s="1">
        <v>132</v>
      </c>
      <c r="B133" s="1">
        <v>200</v>
      </c>
      <c r="C133" s="1">
        <f t="shared" si="18"/>
        <v>225.66107954327799</v>
      </c>
      <c r="D133" s="1">
        <f t="shared" si="19"/>
        <v>40048.204528357041</v>
      </c>
      <c r="E133" s="8">
        <f t="shared" ref="E133" si="33">+D133-(D133*0.02*0.7*0.26375)</f>
        <v>39900.326533136082</v>
      </c>
      <c r="F133" s="1">
        <f t="shared" ref="F133" si="34">+D133-E133</f>
        <v>147.87799522095884</v>
      </c>
    </row>
    <row r="134" spans="1:6" x14ac:dyDescent="0.2">
      <c r="A134" s="1">
        <v>133</v>
      </c>
      <c r="B134" s="1">
        <v>200</v>
      </c>
      <c r="C134" s="1">
        <f t="shared" si="18"/>
        <v>227.23518368777115</v>
      </c>
      <c r="D134" s="1">
        <f t="shared" si="19"/>
        <v>40327.561716823853</v>
      </c>
      <c r="E134" s="1">
        <f t="shared" ref="E134:E135" si="35">+D134-0</f>
        <v>40327.561716823853</v>
      </c>
      <c r="F134" s="1"/>
    </row>
    <row r="135" spans="1:6" x14ac:dyDescent="0.2">
      <c r="A135" s="1">
        <v>134</v>
      </c>
      <c r="B135" s="1">
        <v>200</v>
      </c>
      <c r="C135" s="1">
        <f t="shared" si="18"/>
        <v>229.65618306200187</v>
      </c>
      <c r="D135" s="1">
        <f t="shared" si="19"/>
        <v>40757.217899885858</v>
      </c>
      <c r="E135" s="1">
        <f t="shared" si="35"/>
        <v>40757.217899885858</v>
      </c>
      <c r="F135" s="1"/>
    </row>
    <row r="136" spans="1:6" x14ac:dyDescent="0.2">
      <c r="A136" s="1">
        <v>135</v>
      </c>
      <c r="B136" s="1">
        <v>200</v>
      </c>
      <c r="C136" s="1">
        <f t="shared" si="18"/>
        <v>232.09090143268656</v>
      </c>
      <c r="D136" s="1">
        <f t="shared" si="19"/>
        <v>41189.308801318548</v>
      </c>
      <c r="E136" s="1">
        <f t="shared" si="32"/>
        <v>41189.308801318548</v>
      </c>
      <c r="F136" s="1"/>
    </row>
    <row r="137" spans="1:6" x14ac:dyDescent="0.2">
      <c r="A137" s="1">
        <v>136</v>
      </c>
      <c r="B137" s="1">
        <v>200</v>
      </c>
      <c r="C137" s="1">
        <f t="shared" si="18"/>
        <v>234.53941654080515</v>
      </c>
      <c r="D137" s="1">
        <f t="shared" si="19"/>
        <v>41623.848217859355</v>
      </c>
      <c r="E137" s="1">
        <f t="shared" si="32"/>
        <v>41623.848217859355</v>
      </c>
      <c r="F137" s="1"/>
    </row>
    <row r="138" spans="1:6" x14ac:dyDescent="0.2">
      <c r="A138" s="1">
        <v>137</v>
      </c>
      <c r="B138" s="1">
        <v>200</v>
      </c>
      <c r="C138" s="1">
        <f t="shared" si="18"/>
        <v>237.00180656786969</v>
      </c>
      <c r="D138" s="1">
        <f t="shared" si="19"/>
        <v>42060.850024427222</v>
      </c>
      <c r="E138" s="1">
        <f t="shared" si="32"/>
        <v>42060.850024427222</v>
      </c>
      <c r="F138" s="1"/>
    </row>
    <row r="139" spans="1:6" x14ac:dyDescent="0.2">
      <c r="A139" s="1">
        <v>138</v>
      </c>
      <c r="B139" s="1">
        <v>200</v>
      </c>
      <c r="C139" s="1">
        <f t="shared" si="18"/>
        <v>239.47815013842094</v>
      </c>
      <c r="D139" s="1">
        <f t="shared" si="19"/>
        <v>42500.328174565642</v>
      </c>
      <c r="E139" s="1">
        <f t="shared" si="32"/>
        <v>42500.328174565642</v>
      </c>
      <c r="F139" s="1"/>
    </row>
    <row r="140" spans="1:6" x14ac:dyDescent="0.2">
      <c r="A140" s="1">
        <v>139</v>
      </c>
      <c r="B140" s="1">
        <v>200</v>
      </c>
      <c r="C140" s="1">
        <f t="shared" si="18"/>
        <v>241.96852632253865</v>
      </c>
      <c r="D140" s="1">
        <f t="shared" si="19"/>
        <v>42942.296700888182</v>
      </c>
      <c r="E140" s="1">
        <f t="shared" si="32"/>
        <v>42942.296700888182</v>
      </c>
      <c r="F140" s="1"/>
    </row>
    <row r="141" spans="1:6" x14ac:dyDescent="0.2">
      <c r="A141" s="1">
        <v>140</v>
      </c>
      <c r="B141" s="1">
        <v>200</v>
      </c>
      <c r="C141" s="1">
        <f t="shared" si="18"/>
        <v>244.47301463836638</v>
      </c>
      <c r="D141" s="1">
        <f t="shared" si="19"/>
        <v>43386.769715526549</v>
      </c>
      <c r="E141" s="1">
        <f t="shared" si="32"/>
        <v>43386.769715526549</v>
      </c>
      <c r="F141" s="1"/>
    </row>
    <row r="142" spans="1:6" x14ac:dyDescent="0.2">
      <c r="A142" s="1">
        <v>141</v>
      </c>
      <c r="B142" s="1">
        <v>200</v>
      </c>
      <c r="C142" s="1">
        <f t="shared" si="18"/>
        <v>246.99169505465045</v>
      </c>
      <c r="D142" s="1">
        <f t="shared" si="19"/>
        <v>43833.761410581203</v>
      </c>
      <c r="E142" s="1">
        <f t="shared" si="32"/>
        <v>43833.761410581203</v>
      </c>
      <c r="F142" s="1"/>
    </row>
    <row r="143" spans="1:6" x14ac:dyDescent="0.2">
      <c r="A143" s="1">
        <v>142</v>
      </c>
      <c r="B143" s="1">
        <v>200</v>
      </c>
      <c r="C143" s="1">
        <f t="shared" ref="C143:C206" si="36">+(E142+B143)*0.068*1/12</f>
        <v>249.52464799329348</v>
      </c>
      <c r="D143" s="1">
        <f t="shared" ref="D143:D206" si="37">+E142+C143+B143</f>
        <v>44283.286058574493</v>
      </c>
      <c r="E143" s="1">
        <f t="shared" si="32"/>
        <v>44283.286058574493</v>
      </c>
      <c r="F143" s="1"/>
    </row>
    <row r="144" spans="1:6" x14ac:dyDescent="0.2">
      <c r="A144" s="1">
        <v>143</v>
      </c>
      <c r="B144" s="1">
        <v>200</v>
      </c>
      <c r="C144" s="1">
        <f t="shared" si="36"/>
        <v>252.07195433192214</v>
      </c>
      <c r="D144" s="1">
        <f t="shared" si="37"/>
        <v>44735.358012906414</v>
      </c>
      <c r="E144" s="1">
        <f t="shared" si="32"/>
        <v>44735.358012906414</v>
      </c>
      <c r="F144" s="1"/>
    </row>
    <row r="145" spans="1:6" x14ac:dyDescent="0.2">
      <c r="A145" s="1">
        <v>144</v>
      </c>
      <c r="B145" s="1">
        <v>200</v>
      </c>
      <c r="C145" s="1">
        <f t="shared" si="36"/>
        <v>254.63369540646968</v>
      </c>
      <c r="D145" s="1">
        <f t="shared" si="37"/>
        <v>45189.991708312882</v>
      </c>
      <c r="E145" s="8">
        <f t="shared" ref="E145" si="38">+D145-(D145*0.02*0.7*0.26375)</f>
        <v>45023.127663929939</v>
      </c>
      <c r="F145" s="1">
        <f t="shared" ref="F145" si="39">+D145-E145</f>
        <v>166.86404438294267</v>
      </c>
    </row>
    <row r="146" spans="1:6" x14ac:dyDescent="0.2">
      <c r="A146" s="1">
        <v>145</v>
      </c>
      <c r="B146" s="1">
        <v>200</v>
      </c>
      <c r="C146" s="1">
        <f t="shared" si="36"/>
        <v>256.26439009560301</v>
      </c>
      <c r="D146" s="1">
        <f t="shared" si="37"/>
        <v>45479.392054025542</v>
      </c>
      <c r="E146" s="1">
        <f t="shared" ref="E146:E147" si="40">+D146-0</f>
        <v>45479.392054025542</v>
      </c>
      <c r="F146" s="1"/>
    </row>
    <row r="147" spans="1:6" x14ac:dyDescent="0.2">
      <c r="A147" s="1">
        <v>146</v>
      </c>
      <c r="B147" s="1">
        <v>200</v>
      </c>
      <c r="C147" s="1">
        <f t="shared" si="36"/>
        <v>258.84988830614475</v>
      </c>
      <c r="D147" s="1">
        <f t="shared" si="37"/>
        <v>45938.24194233169</v>
      </c>
      <c r="E147" s="1">
        <f t="shared" si="40"/>
        <v>45938.24194233169</v>
      </c>
      <c r="F147" s="1"/>
    </row>
    <row r="148" spans="1:6" x14ac:dyDescent="0.2">
      <c r="A148" s="1">
        <v>147</v>
      </c>
      <c r="B148" s="1">
        <v>200</v>
      </c>
      <c r="C148" s="1">
        <f t="shared" si="36"/>
        <v>261.45003767321293</v>
      </c>
      <c r="D148" s="1">
        <f t="shared" si="37"/>
        <v>46399.6919800049</v>
      </c>
      <c r="E148" s="1">
        <f t="shared" si="32"/>
        <v>46399.6919800049</v>
      </c>
      <c r="F148" s="1"/>
    </row>
    <row r="149" spans="1:6" x14ac:dyDescent="0.2">
      <c r="A149" s="1">
        <v>148</v>
      </c>
      <c r="B149" s="1">
        <v>200</v>
      </c>
      <c r="C149" s="1">
        <f t="shared" si="36"/>
        <v>264.06492122002777</v>
      </c>
      <c r="D149" s="1">
        <f t="shared" si="37"/>
        <v>46863.75690122493</v>
      </c>
      <c r="E149" s="1">
        <f t="shared" si="32"/>
        <v>46863.75690122493</v>
      </c>
      <c r="F149" s="1"/>
    </row>
    <row r="150" spans="1:6" x14ac:dyDescent="0.2">
      <c r="A150" s="1">
        <v>149</v>
      </c>
      <c r="B150" s="1">
        <v>200</v>
      </c>
      <c r="C150" s="1">
        <f t="shared" si="36"/>
        <v>266.6946224402746</v>
      </c>
      <c r="D150" s="1">
        <f t="shared" si="37"/>
        <v>47330.451523665208</v>
      </c>
      <c r="E150" s="1">
        <f t="shared" si="32"/>
        <v>47330.451523665208</v>
      </c>
      <c r="F150" s="1"/>
    </row>
    <row r="151" spans="1:6" x14ac:dyDescent="0.2">
      <c r="A151" s="1">
        <v>150</v>
      </c>
      <c r="B151" s="1">
        <v>200</v>
      </c>
      <c r="C151" s="1">
        <f t="shared" si="36"/>
        <v>269.33922530076956</v>
      </c>
      <c r="D151" s="1">
        <f t="shared" si="37"/>
        <v>47799.790748965977</v>
      </c>
      <c r="E151" s="1">
        <f t="shared" si="32"/>
        <v>47799.790748965977</v>
      </c>
      <c r="F151" s="1"/>
    </row>
    <row r="152" spans="1:6" x14ac:dyDescent="0.2">
      <c r="A152" s="1">
        <v>151</v>
      </c>
      <c r="B152" s="1">
        <v>200</v>
      </c>
      <c r="C152" s="1">
        <f t="shared" si="36"/>
        <v>271.99881424414053</v>
      </c>
      <c r="D152" s="1">
        <f t="shared" si="37"/>
        <v>48271.789563210121</v>
      </c>
      <c r="E152" s="1">
        <f t="shared" si="32"/>
        <v>48271.789563210121</v>
      </c>
      <c r="F152" s="1"/>
    </row>
    <row r="153" spans="1:6" x14ac:dyDescent="0.2">
      <c r="A153" s="1">
        <v>152</v>
      </c>
      <c r="B153" s="1">
        <v>200</v>
      </c>
      <c r="C153" s="1">
        <f t="shared" si="36"/>
        <v>274.67347419152401</v>
      </c>
      <c r="D153" s="1">
        <f t="shared" si="37"/>
        <v>48746.463037401641</v>
      </c>
      <c r="E153" s="1">
        <f t="shared" si="32"/>
        <v>48746.463037401641</v>
      </c>
      <c r="F153" s="1"/>
    </row>
    <row r="154" spans="1:6" x14ac:dyDescent="0.2">
      <c r="A154" s="1">
        <v>153</v>
      </c>
      <c r="B154" s="1">
        <v>200</v>
      </c>
      <c r="C154" s="1">
        <f t="shared" si="36"/>
        <v>277.36329054527602</v>
      </c>
      <c r="D154" s="1">
        <f t="shared" si="37"/>
        <v>49223.826327946917</v>
      </c>
      <c r="E154" s="1">
        <f t="shared" si="32"/>
        <v>49223.826327946917</v>
      </c>
      <c r="F154" s="1"/>
    </row>
    <row r="155" spans="1:6" x14ac:dyDescent="0.2">
      <c r="A155" s="1">
        <v>154</v>
      </c>
      <c r="B155" s="1">
        <v>200</v>
      </c>
      <c r="C155" s="1">
        <f t="shared" si="36"/>
        <v>280.06834919169921</v>
      </c>
      <c r="D155" s="1">
        <f t="shared" si="37"/>
        <v>49703.894677138618</v>
      </c>
      <c r="E155" s="1">
        <f t="shared" si="32"/>
        <v>49703.894677138618</v>
      </c>
      <c r="F155" s="1"/>
    </row>
    <row r="156" spans="1:6" x14ac:dyDescent="0.2">
      <c r="A156" s="1">
        <v>155</v>
      </c>
      <c r="B156" s="1">
        <v>200</v>
      </c>
      <c r="C156" s="1">
        <f t="shared" si="36"/>
        <v>282.78873650378551</v>
      </c>
      <c r="D156" s="1">
        <f t="shared" si="37"/>
        <v>50186.6834136424</v>
      </c>
      <c r="E156" s="1">
        <f t="shared" si="32"/>
        <v>50186.6834136424</v>
      </c>
      <c r="F156" s="1"/>
    </row>
    <row r="157" spans="1:6" x14ac:dyDescent="0.2">
      <c r="A157" s="1">
        <v>156</v>
      </c>
      <c r="B157" s="1">
        <v>200</v>
      </c>
      <c r="C157" s="1">
        <f t="shared" si="36"/>
        <v>285.52453934397363</v>
      </c>
      <c r="D157" s="1">
        <f t="shared" si="37"/>
        <v>50672.207952986377</v>
      </c>
      <c r="E157" s="8">
        <f t="shared" ref="E157" si="41">+D157-(D157*0.02*0.7*0.26375)</f>
        <v>50485.100825119975</v>
      </c>
      <c r="F157" s="1">
        <f t="shared" ref="F157" si="42">+D157-E157</f>
        <v>187.10712786640215</v>
      </c>
    </row>
    <row r="158" spans="1:6" x14ac:dyDescent="0.2">
      <c r="A158" s="1">
        <v>157</v>
      </c>
      <c r="B158" s="1">
        <v>200</v>
      </c>
      <c r="C158" s="1">
        <f t="shared" si="36"/>
        <v>287.21557134234655</v>
      </c>
      <c r="D158" s="1">
        <f t="shared" si="37"/>
        <v>50972.316396462324</v>
      </c>
      <c r="E158" s="1">
        <f t="shared" ref="E158:E159" si="43">+D158-0</f>
        <v>50972.316396462324</v>
      </c>
      <c r="F158" s="1"/>
    </row>
    <row r="159" spans="1:6" x14ac:dyDescent="0.2">
      <c r="A159" s="1">
        <v>158</v>
      </c>
      <c r="B159" s="1">
        <v>200</v>
      </c>
      <c r="C159" s="1">
        <f t="shared" si="36"/>
        <v>289.9764595799532</v>
      </c>
      <c r="D159" s="1">
        <f t="shared" si="37"/>
        <v>51462.292856042273</v>
      </c>
      <c r="E159" s="1">
        <f t="shared" si="43"/>
        <v>51462.292856042273</v>
      </c>
      <c r="F159" s="1"/>
    </row>
    <row r="160" spans="1:6" x14ac:dyDescent="0.2">
      <c r="A160" s="1">
        <v>159</v>
      </c>
      <c r="B160" s="1">
        <v>200</v>
      </c>
      <c r="C160" s="1">
        <f t="shared" si="36"/>
        <v>292.75299285090625</v>
      </c>
      <c r="D160" s="1">
        <f t="shared" si="37"/>
        <v>51955.045848893176</v>
      </c>
      <c r="E160" s="1">
        <f t="shared" si="32"/>
        <v>51955.045848893176</v>
      </c>
      <c r="F160" s="1"/>
    </row>
    <row r="161" spans="1:6" x14ac:dyDescent="0.2">
      <c r="A161" s="1">
        <v>160</v>
      </c>
      <c r="B161" s="1">
        <v>200</v>
      </c>
      <c r="C161" s="1">
        <f t="shared" si="36"/>
        <v>295.54525981039467</v>
      </c>
      <c r="D161" s="1">
        <f t="shared" si="37"/>
        <v>52450.591108703571</v>
      </c>
      <c r="E161" s="1">
        <f t="shared" si="32"/>
        <v>52450.591108703571</v>
      </c>
      <c r="F161" s="1"/>
    </row>
    <row r="162" spans="1:6" x14ac:dyDescent="0.2">
      <c r="A162" s="1">
        <v>161</v>
      </c>
      <c r="B162" s="1">
        <v>200</v>
      </c>
      <c r="C162" s="1">
        <f t="shared" si="36"/>
        <v>298.35334961598693</v>
      </c>
      <c r="D162" s="1">
        <f t="shared" si="37"/>
        <v>52948.944458319558</v>
      </c>
      <c r="E162" s="1">
        <f t="shared" si="32"/>
        <v>52948.944458319558</v>
      </c>
      <c r="F162" s="1"/>
    </row>
    <row r="163" spans="1:6" x14ac:dyDescent="0.2">
      <c r="A163" s="1">
        <v>162</v>
      </c>
      <c r="B163" s="1">
        <v>200</v>
      </c>
      <c r="C163" s="1">
        <f t="shared" si="36"/>
        <v>301.17735193047753</v>
      </c>
      <c r="D163" s="1">
        <f t="shared" si="37"/>
        <v>53450.121810250035</v>
      </c>
      <c r="E163" s="1">
        <f t="shared" si="32"/>
        <v>53450.121810250035</v>
      </c>
      <c r="F163" s="1"/>
    </row>
    <row r="164" spans="1:6" x14ac:dyDescent="0.2">
      <c r="A164" s="1">
        <v>163</v>
      </c>
      <c r="B164" s="1">
        <v>200</v>
      </c>
      <c r="C164" s="1">
        <f t="shared" si="36"/>
        <v>304.01735692475023</v>
      </c>
      <c r="D164" s="1">
        <f t="shared" si="37"/>
        <v>53954.139167174784</v>
      </c>
      <c r="E164" s="1">
        <f t="shared" si="32"/>
        <v>53954.139167174784</v>
      </c>
      <c r="F164" s="1"/>
    </row>
    <row r="165" spans="1:6" x14ac:dyDescent="0.2">
      <c r="A165" s="1">
        <v>164</v>
      </c>
      <c r="B165" s="1">
        <v>200</v>
      </c>
      <c r="C165" s="1">
        <f t="shared" si="36"/>
        <v>306.87345528065714</v>
      </c>
      <c r="D165" s="1">
        <f t="shared" si="37"/>
        <v>54461.012622455441</v>
      </c>
      <c r="E165" s="1">
        <f t="shared" si="32"/>
        <v>54461.012622455441</v>
      </c>
      <c r="F165" s="1"/>
    </row>
    <row r="166" spans="1:6" x14ac:dyDescent="0.2">
      <c r="A166" s="1">
        <v>165</v>
      </c>
      <c r="B166" s="1">
        <v>200</v>
      </c>
      <c r="C166" s="1">
        <f t="shared" si="36"/>
        <v>309.74573819391418</v>
      </c>
      <c r="D166" s="1">
        <f t="shared" si="37"/>
        <v>54970.758360649357</v>
      </c>
      <c r="E166" s="1">
        <f t="shared" si="32"/>
        <v>54970.758360649357</v>
      </c>
      <c r="F166" s="1"/>
    </row>
    <row r="167" spans="1:6" x14ac:dyDescent="0.2">
      <c r="A167" s="1">
        <v>166</v>
      </c>
      <c r="B167" s="1">
        <v>200</v>
      </c>
      <c r="C167" s="1">
        <f t="shared" si="36"/>
        <v>312.63429737701307</v>
      </c>
      <c r="D167" s="1">
        <f t="shared" si="37"/>
        <v>55483.392658026372</v>
      </c>
      <c r="E167" s="1">
        <f t="shared" si="32"/>
        <v>55483.392658026372</v>
      </c>
      <c r="F167" s="1"/>
    </row>
    <row r="168" spans="1:6" x14ac:dyDescent="0.2">
      <c r="A168" s="1">
        <v>167</v>
      </c>
      <c r="B168" s="1">
        <v>200</v>
      </c>
      <c r="C168" s="1">
        <f t="shared" si="36"/>
        <v>315.53922506214946</v>
      </c>
      <c r="D168" s="1">
        <f t="shared" si="37"/>
        <v>55998.931883088524</v>
      </c>
      <c r="E168" s="1">
        <f t="shared" si="32"/>
        <v>55998.931883088524</v>
      </c>
      <c r="F168" s="1"/>
    </row>
    <row r="169" spans="1:6" x14ac:dyDescent="0.2">
      <c r="A169" s="1">
        <v>168</v>
      </c>
      <c r="B169" s="1">
        <v>200</v>
      </c>
      <c r="C169" s="1">
        <f t="shared" si="36"/>
        <v>318.46061400416835</v>
      </c>
      <c r="D169" s="1">
        <f t="shared" si="37"/>
        <v>56517.392497092689</v>
      </c>
      <c r="E169" s="8">
        <f t="shared" ref="E169" si="44">+D169-(D169*0.02*0.7*0.26375)</f>
        <v>56308.702025297178</v>
      </c>
      <c r="F169" s="1">
        <f t="shared" ref="F169" si="45">+D169-E169</f>
        <v>208.69047179551126</v>
      </c>
    </row>
    <row r="170" spans="1:6" x14ac:dyDescent="0.2">
      <c r="A170" s="1">
        <v>169</v>
      </c>
      <c r="B170" s="1">
        <v>200</v>
      </c>
      <c r="C170" s="1">
        <f t="shared" si="36"/>
        <v>320.2159781433507</v>
      </c>
      <c r="D170" s="1">
        <f t="shared" si="37"/>
        <v>56828.918003440529</v>
      </c>
      <c r="E170" s="1">
        <f t="shared" ref="E170:E171" si="46">+D170-0</f>
        <v>56828.918003440529</v>
      </c>
      <c r="F170" s="1"/>
    </row>
    <row r="171" spans="1:6" x14ac:dyDescent="0.2">
      <c r="A171" s="1">
        <v>170</v>
      </c>
      <c r="B171" s="1">
        <v>200</v>
      </c>
      <c r="C171" s="1">
        <f t="shared" si="36"/>
        <v>323.16386868616303</v>
      </c>
      <c r="D171" s="1">
        <f t="shared" si="37"/>
        <v>57352.081872126691</v>
      </c>
      <c r="E171" s="1">
        <f t="shared" si="46"/>
        <v>57352.081872126691</v>
      </c>
      <c r="F171" s="1"/>
    </row>
    <row r="172" spans="1:6" x14ac:dyDescent="0.2">
      <c r="A172" s="1">
        <v>171</v>
      </c>
      <c r="B172" s="1">
        <v>200</v>
      </c>
      <c r="C172" s="1">
        <f t="shared" si="36"/>
        <v>326.12846394205127</v>
      </c>
      <c r="D172" s="1">
        <f t="shared" si="37"/>
        <v>57878.21033606874</v>
      </c>
      <c r="E172" s="1">
        <f t="shared" si="32"/>
        <v>57878.21033606874</v>
      </c>
      <c r="F172" s="1"/>
    </row>
    <row r="173" spans="1:6" x14ac:dyDescent="0.2">
      <c r="A173" s="1">
        <v>172</v>
      </c>
      <c r="B173" s="1">
        <v>200</v>
      </c>
      <c r="C173" s="1">
        <f t="shared" si="36"/>
        <v>329.10985857105624</v>
      </c>
      <c r="D173" s="1">
        <f t="shared" si="37"/>
        <v>58407.320194639797</v>
      </c>
      <c r="E173" s="1">
        <f t="shared" si="32"/>
        <v>58407.320194639797</v>
      </c>
      <c r="F173" s="1"/>
    </row>
    <row r="174" spans="1:6" x14ac:dyDescent="0.2">
      <c r="A174" s="1">
        <v>173</v>
      </c>
      <c r="B174" s="1">
        <v>200</v>
      </c>
      <c r="C174" s="1">
        <f t="shared" si="36"/>
        <v>332.10814776962553</v>
      </c>
      <c r="D174" s="1">
        <f t="shared" si="37"/>
        <v>58939.428342409425</v>
      </c>
      <c r="E174" s="1">
        <f t="shared" si="32"/>
        <v>58939.428342409425</v>
      </c>
      <c r="F174" s="1"/>
    </row>
    <row r="175" spans="1:6" x14ac:dyDescent="0.2">
      <c r="A175" s="1">
        <v>174</v>
      </c>
      <c r="B175" s="1">
        <v>200</v>
      </c>
      <c r="C175" s="1">
        <f t="shared" si="36"/>
        <v>335.12342727365342</v>
      </c>
      <c r="D175" s="1">
        <f t="shared" si="37"/>
        <v>59474.551769683079</v>
      </c>
      <c r="E175" s="1">
        <f t="shared" si="32"/>
        <v>59474.551769683079</v>
      </c>
      <c r="F175" s="1"/>
    </row>
    <row r="176" spans="1:6" x14ac:dyDescent="0.2">
      <c r="A176" s="1">
        <v>175</v>
      </c>
      <c r="B176" s="1">
        <v>200</v>
      </c>
      <c r="C176" s="1">
        <f t="shared" si="36"/>
        <v>338.15579336153746</v>
      </c>
      <c r="D176" s="1">
        <f t="shared" si="37"/>
        <v>60012.70756304462</v>
      </c>
      <c r="E176" s="1">
        <f t="shared" si="32"/>
        <v>60012.70756304462</v>
      </c>
      <c r="F176" s="1"/>
    </row>
    <row r="177" spans="1:6" x14ac:dyDescent="0.2">
      <c r="A177" s="1">
        <v>176</v>
      </c>
      <c r="B177" s="1">
        <v>200</v>
      </c>
      <c r="C177" s="1">
        <f t="shared" si="36"/>
        <v>341.2053428572529</v>
      </c>
      <c r="D177" s="1">
        <f t="shared" si="37"/>
        <v>60553.912905901874</v>
      </c>
      <c r="E177" s="1">
        <f t="shared" si="32"/>
        <v>60553.912905901874</v>
      </c>
      <c r="F177" s="1"/>
    </row>
    <row r="178" spans="1:6" x14ac:dyDescent="0.2">
      <c r="A178" s="1">
        <v>177</v>
      </c>
      <c r="B178" s="1">
        <v>200</v>
      </c>
      <c r="C178" s="1">
        <f t="shared" si="36"/>
        <v>344.27217313344403</v>
      </c>
      <c r="D178" s="1">
        <f t="shared" si="37"/>
        <v>61098.18507903532</v>
      </c>
      <c r="E178" s="1">
        <f t="shared" si="32"/>
        <v>61098.18507903532</v>
      </c>
      <c r="F178" s="1"/>
    </row>
    <row r="179" spans="1:6" x14ac:dyDescent="0.2">
      <c r="A179" s="1">
        <v>178</v>
      </c>
      <c r="B179" s="1">
        <v>200</v>
      </c>
      <c r="C179" s="1">
        <f t="shared" si="36"/>
        <v>347.35638211453352</v>
      </c>
      <c r="D179" s="1">
        <f t="shared" si="37"/>
        <v>61645.541461149856</v>
      </c>
      <c r="E179" s="1">
        <f t="shared" si="32"/>
        <v>61645.541461149856</v>
      </c>
      <c r="F179" s="1"/>
    </row>
    <row r="180" spans="1:6" x14ac:dyDescent="0.2">
      <c r="A180" s="1">
        <v>179</v>
      </c>
      <c r="B180" s="1">
        <v>200</v>
      </c>
      <c r="C180" s="1">
        <f t="shared" si="36"/>
        <v>350.45806827984921</v>
      </c>
      <c r="D180" s="1">
        <f t="shared" si="37"/>
        <v>62195.999529429704</v>
      </c>
      <c r="E180" s="1">
        <f t="shared" si="32"/>
        <v>62195.999529429704</v>
      </c>
      <c r="F180" s="1"/>
    </row>
    <row r="181" spans="1:6" x14ac:dyDescent="0.2">
      <c r="A181" s="1">
        <v>180</v>
      </c>
      <c r="B181" s="1">
        <v>200</v>
      </c>
      <c r="C181" s="1">
        <f t="shared" si="36"/>
        <v>353.57733066676838</v>
      </c>
      <c r="D181" s="1">
        <f t="shared" si="37"/>
        <v>62749.576860096473</v>
      </c>
      <c r="E181" s="8">
        <f t="shared" ref="E181" si="47">+D181-(D181*0.02*0.7*0.26375)</f>
        <v>62517.874047540565</v>
      </c>
      <c r="F181" s="1">
        <f t="shared" ref="F181" si="48">+D181-E181</f>
        <v>231.70281255590817</v>
      </c>
    </row>
    <row r="182" spans="1:6" x14ac:dyDescent="0.2">
      <c r="A182" s="1">
        <v>181</v>
      </c>
      <c r="B182" s="1">
        <v>200</v>
      </c>
      <c r="C182" s="1">
        <f t="shared" si="36"/>
        <v>355.40128626939651</v>
      </c>
      <c r="D182" s="1">
        <f t="shared" si="37"/>
        <v>63073.275333809965</v>
      </c>
      <c r="E182" s="1">
        <f t="shared" ref="E182:E183" si="49">+D182-0</f>
        <v>63073.275333809965</v>
      </c>
      <c r="F182" s="1"/>
    </row>
    <row r="183" spans="1:6" x14ac:dyDescent="0.2">
      <c r="A183" s="1">
        <v>182</v>
      </c>
      <c r="B183" s="1">
        <v>200</v>
      </c>
      <c r="C183" s="1">
        <f t="shared" si="36"/>
        <v>358.54856022492316</v>
      </c>
      <c r="D183" s="1">
        <f t="shared" si="37"/>
        <v>63631.823894034889</v>
      </c>
      <c r="E183" s="1">
        <f t="shared" si="49"/>
        <v>63631.823894034889</v>
      </c>
      <c r="F183" s="1"/>
    </row>
    <row r="184" spans="1:6" x14ac:dyDescent="0.2">
      <c r="A184" s="1">
        <v>183</v>
      </c>
      <c r="B184" s="1">
        <v>200</v>
      </c>
      <c r="C184" s="1">
        <f t="shared" si="36"/>
        <v>361.71366873286439</v>
      </c>
      <c r="D184" s="1">
        <f t="shared" si="37"/>
        <v>64193.537562767757</v>
      </c>
      <c r="E184" s="1">
        <f t="shared" si="32"/>
        <v>64193.537562767757</v>
      </c>
      <c r="F184" s="1"/>
    </row>
    <row r="185" spans="1:6" x14ac:dyDescent="0.2">
      <c r="A185" s="1">
        <v>184</v>
      </c>
      <c r="B185" s="1">
        <v>200</v>
      </c>
      <c r="C185" s="1">
        <f t="shared" si="36"/>
        <v>364.89671285568397</v>
      </c>
      <c r="D185" s="1">
        <f t="shared" si="37"/>
        <v>64758.43427562344</v>
      </c>
      <c r="E185" s="1">
        <f t="shared" si="32"/>
        <v>64758.43427562344</v>
      </c>
      <c r="F185" s="1"/>
    </row>
    <row r="186" spans="1:6" x14ac:dyDescent="0.2">
      <c r="A186" s="1">
        <v>185</v>
      </c>
      <c r="B186" s="1">
        <v>200</v>
      </c>
      <c r="C186" s="1">
        <f t="shared" si="36"/>
        <v>368.09779422853285</v>
      </c>
      <c r="D186" s="1">
        <f t="shared" si="37"/>
        <v>65326.532069851972</v>
      </c>
      <c r="E186" s="1">
        <f t="shared" si="32"/>
        <v>65326.532069851972</v>
      </c>
      <c r="F186" s="1"/>
    </row>
    <row r="187" spans="1:6" x14ac:dyDescent="0.2">
      <c r="A187" s="1">
        <v>186</v>
      </c>
      <c r="B187" s="1">
        <v>200</v>
      </c>
      <c r="C187" s="1">
        <f t="shared" si="36"/>
        <v>371.31701506249448</v>
      </c>
      <c r="D187" s="1">
        <f t="shared" si="37"/>
        <v>65897.849084914473</v>
      </c>
      <c r="E187" s="1">
        <f t="shared" si="32"/>
        <v>65897.849084914473</v>
      </c>
      <c r="F187" s="1"/>
    </row>
    <row r="188" spans="1:6" x14ac:dyDescent="0.2">
      <c r="A188" s="1">
        <v>187</v>
      </c>
      <c r="B188" s="1">
        <v>200</v>
      </c>
      <c r="C188" s="1">
        <f t="shared" si="36"/>
        <v>374.55447814784867</v>
      </c>
      <c r="D188" s="1">
        <f t="shared" si="37"/>
        <v>66472.403563062326</v>
      </c>
      <c r="E188" s="1">
        <f t="shared" si="32"/>
        <v>66472.403563062326</v>
      </c>
      <c r="F188" s="1"/>
    </row>
    <row r="189" spans="1:6" x14ac:dyDescent="0.2">
      <c r="A189" s="1">
        <v>188</v>
      </c>
      <c r="B189" s="1">
        <v>200</v>
      </c>
      <c r="C189" s="1">
        <f t="shared" si="36"/>
        <v>377.81028685735322</v>
      </c>
      <c r="D189" s="1">
        <f t="shared" si="37"/>
        <v>67050.213849919674</v>
      </c>
      <c r="E189" s="1">
        <f t="shared" si="32"/>
        <v>67050.213849919674</v>
      </c>
      <c r="F189" s="1"/>
    </row>
    <row r="190" spans="1:6" x14ac:dyDescent="0.2">
      <c r="A190" s="1">
        <v>189</v>
      </c>
      <c r="B190" s="1">
        <v>200</v>
      </c>
      <c r="C190" s="1">
        <f t="shared" si="36"/>
        <v>381.08454514954479</v>
      </c>
      <c r="D190" s="1">
        <f t="shared" si="37"/>
        <v>67631.298395069214</v>
      </c>
      <c r="E190" s="1">
        <f t="shared" si="32"/>
        <v>67631.298395069214</v>
      </c>
      <c r="F190" s="1"/>
    </row>
    <row r="191" spans="1:6" x14ac:dyDescent="0.2">
      <c r="A191" s="1">
        <v>190</v>
      </c>
      <c r="B191" s="1">
        <v>200</v>
      </c>
      <c r="C191" s="1">
        <f t="shared" si="36"/>
        <v>384.37735757205888</v>
      </c>
      <c r="D191" s="1">
        <f t="shared" si="37"/>
        <v>68215.675752641269</v>
      </c>
      <c r="E191" s="1">
        <f t="shared" si="32"/>
        <v>68215.675752641269</v>
      </c>
      <c r="F191" s="1"/>
    </row>
    <row r="192" spans="1:6" x14ac:dyDescent="0.2">
      <c r="A192" s="1">
        <v>191</v>
      </c>
      <c r="B192" s="1">
        <v>200</v>
      </c>
      <c r="C192" s="1">
        <f t="shared" si="36"/>
        <v>387.68882926496718</v>
      </c>
      <c r="D192" s="1">
        <f t="shared" si="37"/>
        <v>68803.364581906237</v>
      </c>
      <c r="E192" s="1">
        <f t="shared" si="32"/>
        <v>68803.364581906237</v>
      </c>
      <c r="F192" s="1"/>
    </row>
    <row r="193" spans="1:6" x14ac:dyDescent="0.2">
      <c r="A193" s="1">
        <v>192</v>
      </c>
      <c r="B193" s="1">
        <v>200</v>
      </c>
      <c r="C193" s="1">
        <f t="shared" si="36"/>
        <v>391.01906596413534</v>
      </c>
      <c r="D193" s="1">
        <f t="shared" si="37"/>
        <v>69394.383647870374</v>
      </c>
      <c r="E193" s="8">
        <f t="shared" ref="E193" si="50">+D193-(D193*0.02*0.7*0.26375)</f>
        <v>69138.144886250608</v>
      </c>
      <c r="F193" s="1">
        <f t="shared" ref="F193" si="51">+D193-E193</f>
        <v>256.23876161976659</v>
      </c>
    </row>
    <row r="194" spans="1:6" x14ac:dyDescent="0.2">
      <c r="A194" s="1">
        <v>193</v>
      </c>
      <c r="B194" s="1">
        <v>200</v>
      </c>
      <c r="C194" s="1">
        <f t="shared" si="36"/>
        <v>392.91615435542013</v>
      </c>
      <c r="D194" s="1">
        <f t="shared" si="37"/>
        <v>69731.06104060603</v>
      </c>
      <c r="E194" s="1">
        <f t="shared" ref="E194:E257" si="52">+D194-0</f>
        <v>69731.06104060603</v>
      </c>
      <c r="F194" s="1"/>
    </row>
    <row r="195" spans="1:6" x14ac:dyDescent="0.2">
      <c r="A195" s="1">
        <v>194</v>
      </c>
      <c r="B195" s="1">
        <v>200</v>
      </c>
      <c r="C195" s="1">
        <f t="shared" si="36"/>
        <v>396.27601256343422</v>
      </c>
      <c r="D195" s="1">
        <f t="shared" si="37"/>
        <v>70327.337053169467</v>
      </c>
      <c r="E195" s="1">
        <f t="shared" si="52"/>
        <v>70327.337053169467</v>
      </c>
      <c r="F195" s="1"/>
    </row>
    <row r="196" spans="1:6" x14ac:dyDescent="0.2">
      <c r="A196" s="1">
        <v>195</v>
      </c>
      <c r="B196" s="1">
        <v>200</v>
      </c>
      <c r="C196" s="1">
        <f t="shared" si="36"/>
        <v>399.65490996796035</v>
      </c>
      <c r="D196" s="1">
        <f t="shared" si="37"/>
        <v>70926.991963137421</v>
      </c>
      <c r="E196" s="1">
        <f t="shared" si="52"/>
        <v>70926.991963137421</v>
      </c>
      <c r="F196" s="1"/>
    </row>
    <row r="197" spans="1:6" x14ac:dyDescent="0.2">
      <c r="A197" s="1">
        <v>196</v>
      </c>
      <c r="B197" s="1">
        <v>200</v>
      </c>
      <c r="C197" s="1">
        <f t="shared" si="36"/>
        <v>403.05295445777875</v>
      </c>
      <c r="D197" s="1">
        <f t="shared" si="37"/>
        <v>71530.044917595194</v>
      </c>
      <c r="E197" s="1">
        <f t="shared" si="52"/>
        <v>71530.044917595194</v>
      </c>
      <c r="F197" s="1"/>
    </row>
    <row r="198" spans="1:6" x14ac:dyDescent="0.2">
      <c r="A198" s="1">
        <v>197</v>
      </c>
      <c r="B198" s="1">
        <v>200</v>
      </c>
      <c r="C198" s="1">
        <f t="shared" si="36"/>
        <v>406.47025453303945</v>
      </c>
      <c r="D198" s="1">
        <f t="shared" si="37"/>
        <v>72136.515172128231</v>
      </c>
      <c r="E198" s="1">
        <f t="shared" si="52"/>
        <v>72136.515172128231</v>
      </c>
      <c r="F198" s="1"/>
    </row>
    <row r="199" spans="1:6" x14ac:dyDescent="0.2">
      <c r="A199" s="1">
        <v>198</v>
      </c>
      <c r="B199" s="1">
        <v>200</v>
      </c>
      <c r="C199" s="1">
        <f t="shared" si="36"/>
        <v>409.90691930872669</v>
      </c>
      <c r="D199" s="1">
        <f t="shared" si="37"/>
        <v>72746.422091436951</v>
      </c>
      <c r="E199" s="1">
        <f t="shared" si="52"/>
        <v>72746.422091436951</v>
      </c>
      <c r="F199" s="1"/>
    </row>
    <row r="200" spans="1:6" x14ac:dyDescent="0.2">
      <c r="A200" s="1">
        <v>199</v>
      </c>
      <c r="B200" s="1">
        <v>200</v>
      </c>
      <c r="C200" s="1">
        <f t="shared" si="36"/>
        <v>413.36305851814274</v>
      </c>
      <c r="D200" s="1">
        <f t="shared" si="37"/>
        <v>73359.785149955089</v>
      </c>
      <c r="E200" s="1">
        <f t="shared" si="52"/>
        <v>73359.785149955089</v>
      </c>
      <c r="F200" s="1"/>
    </row>
    <row r="201" spans="1:6" x14ac:dyDescent="0.2">
      <c r="A201" s="1">
        <v>200</v>
      </c>
      <c r="B201" s="1">
        <v>200</v>
      </c>
      <c r="C201" s="1">
        <f t="shared" si="36"/>
        <v>416.83878251641221</v>
      </c>
      <c r="D201" s="1">
        <f t="shared" si="37"/>
        <v>73976.623932471499</v>
      </c>
      <c r="E201" s="1">
        <f t="shared" si="52"/>
        <v>73976.623932471499</v>
      </c>
      <c r="F201" s="1"/>
    </row>
    <row r="202" spans="1:6" x14ac:dyDescent="0.2">
      <c r="A202" s="1">
        <v>201</v>
      </c>
      <c r="B202" s="1">
        <v>200</v>
      </c>
      <c r="C202" s="1">
        <f t="shared" si="36"/>
        <v>420.33420228400519</v>
      </c>
      <c r="D202" s="1">
        <f t="shared" si="37"/>
        <v>74596.958134755507</v>
      </c>
      <c r="E202" s="1">
        <f t="shared" si="52"/>
        <v>74596.958134755507</v>
      </c>
      <c r="F202" s="1"/>
    </row>
    <row r="203" spans="1:6" x14ac:dyDescent="0.2">
      <c r="A203" s="1">
        <v>202</v>
      </c>
      <c r="B203" s="1">
        <v>200</v>
      </c>
      <c r="C203" s="1">
        <f t="shared" si="36"/>
        <v>423.84942943028119</v>
      </c>
      <c r="D203" s="1">
        <f t="shared" si="37"/>
        <v>75220.807564185787</v>
      </c>
      <c r="E203" s="1">
        <f t="shared" si="52"/>
        <v>75220.807564185787</v>
      </c>
      <c r="F203" s="1"/>
    </row>
    <row r="204" spans="1:6" x14ac:dyDescent="0.2">
      <c r="A204" s="1">
        <v>203</v>
      </c>
      <c r="B204" s="1">
        <v>200</v>
      </c>
      <c r="C204" s="1">
        <f t="shared" si="36"/>
        <v>427.38457619705281</v>
      </c>
      <c r="D204" s="1">
        <f t="shared" si="37"/>
        <v>75848.192140382846</v>
      </c>
      <c r="E204" s="1">
        <f t="shared" si="52"/>
        <v>75848.192140382846</v>
      </c>
      <c r="F204" s="1"/>
    </row>
    <row r="205" spans="1:6" x14ac:dyDescent="0.2">
      <c r="A205" s="1">
        <v>204</v>
      </c>
      <c r="B205" s="1">
        <v>200</v>
      </c>
      <c r="C205" s="1">
        <f t="shared" si="36"/>
        <v>430.93975546216944</v>
      </c>
      <c r="D205" s="1">
        <f t="shared" si="37"/>
        <v>76479.131895845014</v>
      </c>
      <c r="E205" s="8">
        <f t="shared" ref="E205" si="53">+D205-(D205*0.02*0.7*0.26375)</f>
        <v>76196.732701319605</v>
      </c>
      <c r="F205" s="1">
        <f t="shared" ref="F205" si="54">+D205-E205</f>
        <v>282.39919452540926</v>
      </c>
    </row>
    <row r="206" spans="1:6" x14ac:dyDescent="0.2">
      <c r="A206" s="1">
        <v>205</v>
      </c>
      <c r="B206" s="1">
        <v>200</v>
      </c>
      <c r="C206" s="1">
        <f t="shared" si="36"/>
        <v>432.91481864081112</v>
      </c>
      <c r="D206" s="1">
        <f t="shared" si="37"/>
        <v>76829.647519960417</v>
      </c>
      <c r="E206" s="1">
        <f t="shared" ref="E206:E207" si="55">+D206-0</f>
        <v>76829.647519960417</v>
      </c>
      <c r="F206" s="1"/>
    </row>
    <row r="207" spans="1:6" x14ac:dyDescent="0.2">
      <c r="A207" s="1">
        <v>206</v>
      </c>
      <c r="B207" s="1">
        <v>200</v>
      </c>
      <c r="C207" s="1">
        <f t="shared" ref="C207:C270" si="56">+(E206+B207)*0.068*1/12</f>
        <v>436.5013359464424</v>
      </c>
      <c r="D207" s="1">
        <f t="shared" ref="D207:D270" si="57">+E206+C207+B207</f>
        <v>77466.148855906853</v>
      </c>
      <c r="E207" s="1">
        <f t="shared" si="55"/>
        <v>77466.148855906853</v>
      </c>
      <c r="F207" s="1"/>
    </row>
    <row r="208" spans="1:6" x14ac:dyDescent="0.2">
      <c r="A208" s="1">
        <v>207</v>
      </c>
      <c r="B208" s="1">
        <v>200</v>
      </c>
      <c r="C208" s="1">
        <f t="shared" si="56"/>
        <v>440.10817685013882</v>
      </c>
      <c r="D208" s="1">
        <f t="shared" si="57"/>
        <v>78106.257032756985</v>
      </c>
      <c r="E208" s="1">
        <f t="shared" si="52"/>
        <v>78106.257032756985</v>
      </c>
      <c r="F208" s="1"/>
    </row>
    <row r="209" spans="1:6" x14ac:dyDescent="0.2">
      <c r="A209" s="1">
        <v>208</v>
      </c>
      <c r="B209" s="1">
        <v>200</v>
      </c>
      <c r="C209" s="1">
        <f t="shared" si="56"/>
        <v>443.73545651895625</v>
      </c>
      <c r="D209" s="1">
        <f t="shared" si="57"/>
        <v>78749.992489275945</v>
      </c>
      <c r="E209" s="1">
        <f t="shared" si="52"/>
        <v>78749.992489275945</v>
      </c>
      <c r="F209" s="1"/>
    </row>
    <row r="210" spans="1:6" x14ac:dyDescent="0.2">
      <c r="A210" s="1">
        <v>209</v>
      </c>
      <c r="B210" s="1">
        <v>200</v>
      </c>
      <c r="C210" s="1">
        <f t="shared" si="56"/>
        <v>447.38329077256373</v>
      </c>
      <c r="D210" s="1">
        <f t="shared" si="57"/>
        <v>79397.375780048504</v>
      </c>
      <c r="E210" s="1">
        <f t="shared" si="52"/>
        <v>79397.375780048504</v>
      </c>
      <c r="F210" s="1"/>
    </row>
    <row r="211" spans="1:6" x14ac:dyDescent="0.2">
      <c r="A211" s="1">
        <v>210</v>
      </c>
      <c r="B211" s="1">
        <v>200</v>
      </c>
      <c r="C211" s="1">
        <f t="shared" si="56"/>
        <v>451.05179608694152</v>
      </c>
      <c r="D211" s="1">
        <f t="shared" si="57"/>
        <v>80048.427576135451</v>
      </c>
      <c r="E211" s="1">
        <f t="shared" si="52"/>
        <v>80048.427576135451</v>
      </c>
      <c r="F211" s="1"/>
    </row>
    <row r="212" spans="1:6" x14ac:dyDescent="0.2">
      <c r="A212" s="1">
        <v>211</v>
      </c>
      <c r="B212" s="1">
        <v>200</v>
      </c>
      <c r="C212" s="1">
        <f t="shared" si="56"/>
        <v>454.74108959810093</v>
      </c>
      <c r="D212" s="1">
        <f t="shared" si="57"/>
        <v>80703.168665733552</v>
      </c>
      <c r="E212" s="1">
        <f t="shared" si="52"/>
        <v>80703.168665733552</v>
      </c>
      <c r="F212" s="1"/>
    </row>
    <row r="213" spans="1:6" x14ac:dyDescent="0.2">
      <c r="A213" s="1">
        <v>212</v>
      </c>
      <c r="B213" s="1">
        <v>200</v>
      </c>
      <c r="C213" s="1">
        <f t="shared" si="56"/>
        <v>458.45128910582349</v>
      </c>
      <c r="D213" s="1">
        <f t="shared" si="57"/>
        <v>81361.619954839378</v>
      </c>
      <c r="E213" s="1">
        <f t="shared" si="52"/>
        <v>81361.619954839378</v>
      </c>
      <c r="F213" s="1"/>
    </row>
    <row r="214" spans="1:6" x14ac:dyDescent="0.2">
      <c r="A214" s="1">
        <v>213</v>
      </c>
      <c r="B214" s="1">
        <v>200</v>
      </c>
      <c r="C214" s="1">
        <f t="shared" si="56"/>
        <v>462.18251307742321</v>
      </c>
      <c r="D214" s="1">
        <f t="shared" si="57"/>
        <v>82023.802467916801</v>
      </c>
      <c r="E214" s="1">
        <f t="shared" si="52"/>
        <v>82023.802467916801</v>
      </c>
      <c r="F214" s="1"/>
    </row>
    <row r="215" spans="1:6" x14ac:dyDescent="0.2">
      <c r="A215" s="1">
        <v>214</v>
      </c>
      <c r="B215" s="1">
        <v>200</v>
      </c>
      <c r="C215" s="1">
        <f t="shared" si="56"/>
        <v>465.9348806515286</v>
      </c>
      <c r="D215" s="1">
        <f t="shared" si="57"/>
        <v>82689.737348568335</v>
      </c>
      <c r="E215" s="1">
        <f t="shared" si="52"/>
        <v>82689.737348568335</v>
      </c>
      <c r="F215" s="1"/>
    </row>
    <row r="216" spans="1:6" x14ac:dyDescent="0.2">
      <c r="A216" s="1">
        <v>215</v>
      </c>
      <c r="B216" s="1">
        <v>200</v>
      </c>
      <c r="C216" s="1">
        <f t="shared" si="56"/>
        <v>469.7085116418873</v>
      </c>
      <c r="D216" s="1">
        <f t="shared" si="57"/>
        <v>83359.445860210224</v>
      </c>
      <c r="E216" s="1">
        <f t="shared" si="52"/>
        <v>83359.445860210224</v>
      </c>
      <c r="F216" s="1"/>
    </row>
    <row r="217" spans="1:6" x14ac:dyDescent="0.2">
      <c r="A217" s="1">
        <v>216</v>
      </c>
      <c r="B217" s="1">
        <v>200</v>
      </c>
      <c r="C217" s="1">
        <f t="shared" si="56"/>
        <v>473.50352654119132</v>
      </c>
      <c r="D217" s="1">
        <f t="shared" si="57"/>
        <v>84032.94938675141</v>
      </c>
      <c r="E217" s="8">
        <f t="shared" ref="E217" si="58">+D217-(D217*0.02*0.7*0.26375)</f>
        <v>83722.657721140829</v>
      </c>
      <c r="F217" s="1">
        <f t="shared" ref="F217" si="59">+D217-E217</f>
        <v>310.29166561058082</v>
      </c>
    </row>
    <row r="218" spans="1:6" x14ac:dyDescent="0.2">
      <c r="A218" s="1">
        <v>217</v>
      </c>
      <c r="B218" s="1">
        <v>200</v>
      </c>
      <c r="C218" s="1">
        <f t="shared" si="56"/>
        <v>475.56172708646477</v>
      </c>
      <c r="D218" s="1">
        <f t="shared" si="57"/>
        <v>84398.21944822729</v>
      </c>
      <c r="E218" s="1">
        <f t="shared" ref="E218:E219" si="60">+D218-0</f>
        <v>84398.21944822729</v>
      </c>
      <c r="F218" s="1"/>
    </row>
    <row r="219" spans="1:6" x14ac:dyDescent="0.2">
      <c r="A219" s="1">
        <v>218</v>
      </c>
      <c r="B219" s="1">
        <v>200</v>
      </c>
      <c r="C219" s="1">
        <f t="shared" si="56"/>
        <v>479.38991020662138</v>
      </c>
      <c r="D219" s="1">
        <f t="shared" si="57"/>
        <v>85077.609358433911</v>
      </c>
      <c r="E219" s="1">
        <f t="shared" si="60"/>
        <v>85077.609358433911</v>
      </c>
      <c r="F219" s="1"/>
    </row>
    <row r="220" spans="1:6" x14ac:dyDescent="0.2">
      <c r="A220" s="1">
        <v>219</v>
      </c>
      <c r="B220" s="1">
        <v>200</v>
      </c>
      <c r="C220" s="1">
        <f t="shared" si="56"/>
        <v>483.23978636445889</v>
      </c>
      <c r="D220" s="1">
        <f t="shared" si="57"/>
        <v>85760.849144798369</v>
      </c>
      <c r="E220" s="1">
        <f t="shared" si="52"/>
        <v>85760.849144798369</v>
      </c>
      <c r="F220" s="1"/>
    </row>
    <row r="221" spans="1:6" x14ac:dyDescent="0.2">
      <c r="A221" s="1">
        <v>220</v>
      </c>
      <c r="B221" s="1">
        <v>200</v>
      </c>
      <c r="C221" s="1">
        <f t="shared" si="56"/>
        <v>487.11147848719082</v>
      </c>
      <c r="D221" s="1">
        <f t="shared" si="57"/>
        <v>86447.960623285559</v>
      </c>
      <c r="E221" s="1">
        <f t="shared" si="52"/>
        <v>86447.960623285559</v>
      </c>
      <c r="F221" s="1"/>
    </row>
    <row r="222" spans="1:6" x14ac:dyDescent="0.2">
      <c r="A222" s="1">
        <v>221</v>
      </c>
      <c r="B222" s="1">
        <v>200</v>
      </c>
      <c r="C222" s="1">
        <f t="shared" si="56"/>
        <v>491.00511019861818</v>
      </c>
      <c r="D222" s="1">
        <f t="shared" si="57"/>
        <v>87138.965733484176</v>
      </c>
      <c r="E222" s="1">
        <f t="shared" si="52"/>
        <v>87138.965733484176</v>
      </c>
      <c r="F222" s="1"/>
    </row>
    <row r="223" spans="1:6" x14ac:dyDescent="0.2">
      <c r="A223" s="1">
        <v>222</v>
      </c>
      <c r="B223" s="1">
        <v>200</v>
      </c>
      <c r="C223" s="1">
        <f t="shared" si="56"/>
        <v>494.92080582307705</v>
      </c>
      <c r="D223" s="1">
        <f t="shared" si="57"/>
        <v>87833.886539307248</v>
      </c>
      <c r="E223" s="1">
        <f t="shared" si="52"/>
        <v>87833.886539307248</v>
      </c>
      <c r="F223" s="1"/>
    </row>
    <row r="224" spans="1:6" x14ac:dyDescent="0.2">
      <c r="A224" s="1">
        <v>223</v>
      </c>
      <c r="B224" s="1">
        <v>200</v>
      </c>
      <c r="C224" s="1">
        <f t="shared" si="56"/>
        <v>498.85869038940774</v>
      </c>
      <c r="D224" s="1">
        <f t="shared" si="57"/>
        <v>88532.745229696651</v>
      </c>
      <c r="E224" s="1">
        <f t="shared" si="52"/>
        <v>88532.745229696651</v>
      </c>
      <c r="F224" s="1"/>
    </row>
    <row r="225" spans="1:6" x14ac:dyDescent="0.2">
      <c r="A225" s="1">
        <v>224</v>
      </c>
      <c r="B225" s="1">
        <v>200</v>
      </c>
      <c r="C225" s="1">
        <f t="shared" si="56"/>
        <v>502.81888963494771</v>
      </c>
      <c r="D225" s="1">
        <f t="shared" si="57"/>
        <v>89235.564119331597</v>
      </c>
      <c r="E225" s="1">
        <f t="shared" si="52"/>
        <v>89235.564119331597</v>
      </c>
      <c r="F225" s="1"/>
    </row>
    <row r="226" spans="1:6" x14ac:dyDescent="0.2">
      <c r="A226" s="1">
        <v>225</v>
      </c>
      <c r="B226" s="1">
        <v>200</v>
      </c>
      <c r="C226" s="1">
        <f t="shared" si="56"/>
        <v>506.80153000954579</v>
      </c>
      <c r="D226" s="1">
        <f t="shared" si="57"/>
        <v>89942.36564934114</v>
      </c>
      <c r="E226" s="1">
        <f t="shared" si="52"/>
        <v>89942.36564934114</v>
      </c>
      <c r="F226" s="1"/>
    </row>
    <row r="227" spans="1:6" x14ac:dyDescent="0.2">
      <c r="A227" s="1">
        <v>226</v>
      </c>
      <c r="B227" s="1">
        <v>200</v>
      </c>
      <c r="C227" s="1">
        <f t="shared" si="56"/>
        <v>510.80673867959985</v>
      </c>
      <c r="D227" s="1">
        <f t="shared" si="57"/>
        <v>90653.172388020743</v>
      </c>
      <c r="E227" s="1">
        <f t="shared" si="52"/>
        <v>90653.172388020743</v>
      </c>
      <c r="F227" s="1"/>
    </row>
    <row r="228" spans="1:6" x14ac:dyDescent="0.2">
      <c r="A228" s="1">
        <v>227</v>
      </c>
      <c r="B228" s="1">
        <v>200</v>
      </c>
      <c r="C228" s="1">
        <f t="shared" si="56"/>
        <v>514.83464353211764</v>
      </c>
      <c r="D228" s="1">
        <f t="shared" si="57"/>
        <v>91368.007031552857</v>
      </c>
      <c r="E228" s="1">
        <f t="shared" si="52"/>
        <v>91368.007031552857</v>
      </c>
      <c r="F228" s="1"/>
    </row>
    <row r="229" spans="1:6" x14ac:dyDescent="0.2">
      <c r="A229" s="1">
        <v>228</v>
      </c>
      <c r="B229" s="1">
        <v>200</v>
      </c>
      <c r="C229" s="1">
        <f t="shared" si="56"/>
        <v>518.88537317879957</v>
      </c>
      <c r="D229" s="1">
        <f t="shared" si="57"/>
        <v>92086.892404731654</v>
      </c>
      <c r="E229" s="8">
        <f t="shared" ref="E229" si="61">+D229-(D229*0.02*0.7*0.26375)</f>
        <v>91746.86155452719</v>
      </c>
      <c r="F229" s="1">
        <f t="shared" ref="F229" si="62">+D229-E229</f>
        <v>340.03085020446451</v>
      </c>
    </row>
    <row r="230" spans="1:6" x14ac:dyDescent="0.2">
      <c r="A230" s="1">
        <v>229</v>
      </c>
      <c r="B230" s="1">
        <v>200</v>
      </c>
      <c r="C230" s="1">
        <f t="shared" si="56"/>
        <v>521.03221547565408</v>
      </c>
      <c r="D230" s="1">
        <f t="shared" si="57"/>
        <v>92467.893770002847</v>
      </c>
      <c r="E230" s="1">
        <f t="shared" ref="E230:E231" si="63">+D230-0</f>
        <v>92467.893770002847</v>
      </c>
      <c r="F230" s="1"/>
    </row>
    <row r="231" spans="1:6" x14ac:dyDescent="0.2">
      <c r="A231" s="1">
        <v>230</v>
      </c>
      <c r="B231" s="1">
        <v>200</v>
      </c>
      <c r="C231" s="1">
        <f t="shared" si="56"/>
        <v>525.11806469668284</v>
      </c>
      <c r="D231" s="1">
        <f t="shared" si="57"/>
        <v>93193.01183469953</v>
      </c>
      <c r="E231" s="1">
        <f t="shared" si="63"/>
        <v>93193.01183469953</v>
      </c>
      <c r="F231" s="1"/>
    </row>
    <row r="232" spans="1:6" x14ac:dyDescent="0.2">
      <c r="A232" s="1">
        <v>231</v>
      </c>
      <c r="B232" s="1">
        <v>200</v>
      </c>
      <c r="C232" s="1">
        <f t="shared" si="56"/>
        <v>529.22706706329734</v>
      </c>
      <c r="D232" s="1">
        <f t="shared" si="57"/>
        <v>93922.23890176283</v>
      </c>
      <c r="E232" s="1">
        <f t="shared" si="52"/>
        <v>93922.23890176283</v>
      </c>
      <c r="F232" s="1"/>
    </row>
    <row r="233" spans="1:6" x14ac:dyDescent="0.2">
      <c r="A233" s="1">
        <v>232</v>
      </c>
      <c r="B233" s="1">
        <v>200</v>
      </c>
      <c r="C233" s="1">
        <f t="shared" si="56"/>
        <v>533.35935377665612</v>
      </c>
      <c r="D233" s="1">
        <f t="shared" si="57"/>
        <v>94655.598255539488</v>
      </c>
      <c r="E233" s="1">
        <f t="shared" si="52"/>
        <v>94655.598255539488</v>
      </c>
      <c r="F233" s="1"/>
    </row>
    <row r="234" spans="1:6" x14ac:dyDescent="0.2">
      <c r="A234" s="1">
        <v>233</v>
      </c>
      <c r="B234" s="1">
        <v>200</v>
      </c>
      <c r="C234" s="1">
        <f t="shared" si="56"/>
        <v>537.5150567813904</v>
      </c>
      <c r="D234" s="1">
        <f t="shared" si="57"/>
        <v>95393.113312320871</v>
      </c>
      <c r="E234" s="1">
        <f t="shared" si="52"/>
        <v>95393.113312320871</v>
      </c>
      <c r="F234" s="1"/>
    </row>
    <row r="235" spans="1:6" x14ac:dyDescent="0.2">
      <c r="A235" s="1">
        <v>234</v>
      </c>
      <c r="B235" s="1">
        <v>200</v>
      </c>
      <c r="C235" s="1">
        <f t="shared" si="56"/>
        <v>541.69430876981835</v>
      </c>
      <c r="D235" s="1">
        <f t="shared" si="57"/>
        <v>96134.807621090687</v>
      </c>
      <c r="E235" s="1">
        <f t="shared" si="52"/>
        <v>96134.807621090687</v>
      </c>
      <c r="F235" s="1"/>
    </row>
    <row r="236" spans="1:6" x14ac:dyDescent="0.2">
      <c r="A236" s="1">
        <v>235</v>
      </c>
      <c r="B236" s="1">
        <v>200</v>
      </c>
      <c r="C236" s="1">
        <f t="shared" si="56"/>
        <v>545.89724318618062</v>
      </c>
      <c r="D236" s="1">
        <f t="shared" si="57"/>
        <v>96880.704864276864</v>
      </c>
      <c r="E236" s="1">
        <f t="shared" si="52"/>
        <v>96880.704864276864</v>
      </c>
      <c r="F236" s="1"/>
    </row>
    <row r="237" spans="1:6" x14ac:dyDescent="0.2">
      <c r="A237" s="1">
        <v>236</v>
      </c>
      <c r="B237" s="1">
        <v>200</v>
      </c>
      <c r="C237" s="1">
        <f t="shared" si="56"/>
        <v>550.12399423090221</v>
      </c>
      <c r="D237" s="1">
        <f t="shared" si="57"/>
        <v>97630.828858507768</v>
      </c>
      <c r="E237" s="1">
        <f t="shared" si="52"/>
        <v>97630.828858507768</v>
      </c>
      <c r="F237" s="1"/>
    </row>
    <row r="238" spans="1:6" x14ac:dyDescent="0.2">
      <c r="A238" s="1">
        <v>237</v>
      </c>
      <c r="B238" s="1">
        <v>200</v>
      </c>
      <c r="C238" s="1">
        <f t="shared" si="56"/>
        <v>554.37469686487736</v>
      </c>
      <c r="D238" s="1">
        <f t="shared" si="57"/>
        <v>98385.203555372645</v>
      </c>
      <c r="E238" s="1">
        <f t="shared" si="52"/>
        <v>98385.203555372645</v>
      </c>
      <c r="F238" s="1"/>
    </row>
    <row r="239" spans="1:6" x14ac:dyDescent="0.2">
      <c r="A239" s="1">
        <v>238</v>
      </c>
      <c r="B239" s="1">
        <v>200</v>
      </c>
      <c r="C239" s="1">
        <f t="shared" si="56"/>
        <v>558.64948681377837</v>
      </c>
      <c r="D239" s="1">
        <f t="shared" si="57"/>
        <v>99143.853042186427</v>
      </c>
      <c r="E239" s="1">
        <f t="shared" si="52"/>
        <v>99143.853042186427</v>
      </c>
      <c r="F239" s="1"/>
    </row>
    <row r="240" spans="1:6" x14ac:dyDescent="0.2">
      <c r="A240" s="1">
        <v>239</v>
      </c>
      <c r="B240" s="1">
        <v>200</v>
      </c>
      <c r="C240" s="1">
        <f t="shared" si="56"/>
        <v>562.94850057238978</v>
      </c>
      <c r="D240" s="1">
        <f t="shared" si="57"/>
        <v>99906.801542758811</v>
      </c>
      <c r="E240" s="1">
        <f t="shared" si="52"/>
        <v>99906.801542758811</v>
      </c>
      <c r="F240" s="1"/>
    </row>
    <row r="241" spans="1:6" x14ac:dyDescent="0.2">
      <c r="A241" s="1">
        <v>240</v>
      </c>
      <c r="B241" s="1">
        <v>200</v>
      </c>
      <c r="C241" s="1">
        <f t="shared" si="56"/>
        <v>567.27187540896659</v>
      </c>
      <c r="D241" s="1">
        <f t="shared" si="57"/>
        <v>100674.07341816778</v>
      </c>
      <c r="E241" s="8">
        <f t="shared" ref="E241" si="64">+D241-(D241*0.02*0.7*0.26375)</f>
        <v>100302.3344020712</v>
      </c>
      <c r="F241" s="1">
        <f t="shared" ref="F241" si="65">+D241-E241</f>
        <v>371.73901609658787</v>
      </c>
    </row>
    <row r="242" spans="1:6" x14ac:dyDescent="0.2">
      <c r="A242" s="1">
        <v>241</v>
      </c>
      <c r="B242" s="1">
        <v>200</v>
      </c>
      <c r="C242" s="1">
        <f t="shared" si="56"/>
        <v>569.51322827840352</v>
      </c>
      <c r="D242" s="1">
        <f t="shared" si="57"/>
        <v>101071.8476303496</v>
      </c>
      <c r="E242" s="1">
        <f t="shared" ref="E242:E243" si="66">+D242-0</f>
        <v>101071.8476303496</v>
      </c>
      <c r="F242" s="1"/>
    </row>
    <row r="243" spans="1:6" x14ac:dyDescent="0.2">
      <c r="A243" s="1">
        <v>242</v>
      </c>
      <c r="B243" s="1">
        <v>200</v>
      </c>
      <c r="C243" s="1">
        <f t="shared" si="56"/>
        <v>573.87380323864784</v>
      </c>
      <c r="D243" s="1">
        <f t="shared" si="57"/>
        <v>101845.72143358825</v>
      </c>
      <c r="E243" s="1">
        <f t="shared" si="66"/>
        <v>101845.72143358825</v>
      </c>
      <c r="F243" s="1"/>
    </row>
    <row r="244" spans="1:6" x14ac:dyDescent="0.2">
      <c r="A244" s="1">
        <v>243</v>
      </c>
      <c r="B244" s="1">
        <v>200</v>
      </c>
      <c r="C244" s="1">
        <f t="shared" si="56"/>
        <v>578.25908812366674</v>
      </c>
      <c r="D244" s="1">
        <f t="shared" si="57"/>
        <v>102623.98052171191</v>
      </c>
      <c r="E244" s="1">
        <f t="shared" si="52"/>
        <v>102623.98052171191</v>
      </c>
      <c r="F244" s="1"/>
    </row>
    <row r="245" spans="1:6" x14ac:dyDescent="0.2">
      <c r="A245" s="1">
        <v>244</v>
      </c>
      <c r="B245" s="1">
        <v>200</v>
      </c>
      <c r="C245" s="1">
        <f t="shared" si="56"/>
        <v>582.66922295636755</v>
      </c>
      <c r="D245" s="1">
        <f t="shared" si="57"/>
        <v>103406.64974466828</v>
      </c>
      <c r="E245" s="1">
        <f t="shared" si="52"/>
        <v>103406.64974466828</v>
      </c>
      <c r="F245" s="1"/>
    </row>
    <row r="246" spans="1:6" x14ac:dyDescent="0.2">
      <c r="A246" s="1">
        <v>245</v>
      </c>
      <c r="B246" s="1">
        <v>200</v>
      </c>
      <c r="C246" s="1">
        <f t="shared" si="56"/>
        <v>587.1043485531203</v>
      </c>
      <c r="D246" s="1">
        <f t="shared" si="57"/>
        <v>104193.7540932214</v>
      </c>
      <c r="E246" s="1">
        <f t="shared" si="52"/>
        <v>104193.7540932214</v>
      </c>
      <c r="F246" s="1"/>
    </row>
    <row r="247" spans="1:6" x14ac:dyDescent="0.2">
      <c r="A247" s="1">
        <v>246</v>
      </c>
      <c r="B247" s="1">
        <v>200</v>
      </c>
      <c r="C247" s="1">
        <f t="shared" si="56"/>
        <v>591.56460652825467</v>
      </c>
      <c r="D247" s="1">
        <f t="shared" si="57"/>
        <v>104985.31869974965</v>
      </c>
      <c r="E247" s="1">
        <f t="shared" si="52"/>
        <v>104985.31869974965</v>
      </c>
      <c r="F247" s="1"/>
    </row>
    <row r="248" spans="1:6" x14ac:dyDescent="0.2">
      <c r="A248" s="1">
        <v>247</v>
      </c>
      <c r="B248" s="1">
        <v>200</v>
      </c>
      <c r="C248" s="1">
        <f t="shared" si="56"/>
        <v>596.05013929858137</v>
      </c>
      <c r="D248" s="1">
        <f t="shared" si="57"/>
        <v>105781.36883904823</v>
      </c>
      <c r="E248" s="1">
        <f t="shared" si="52"/>
        <v>105781.36883904823</v>
      </c>
      <c r="F248" s="1"/>
    </row>
    <row r="249" spans="1:6" x14ac:dyDescent="0.2">
      <c r="A249" s="1">
        <v>248</v>
      </c>
      <c r="B249" s="1">
        <v>200</v>
      </c>
      <c r="C249" s="1">
        <f t="shared" si="56"/>
        <v>600.56109008793999</v>
      </c>
      <c r="D249" s="1">
        <f t="shared" si="57"/>
        <v>106581.92992913617</v>
      </c>
      <c r="E249" s="1">
        <f t="shared" si="52"/>
        <v>106581.92992913617</v>
      </c>
      <c r="F249" s="1"/>
    </row>
    <row r="250" spans="1:6" x14ac:dyDescent="0.2">
      <c r="A250" s="1">
        <v>249</v>
      </c>
      <c r="B250" s="1">
        <v>200</v>
      </c>
      <c r="C250" s="1">
        <f t="shared" si="56"/>
        <v>605.09760293177169</v>
      </c>
      <c r="D250" s="1">
        <f t="shared" si="57"/>
        <v>107387.02753206794</v>
      </c>
      <c r="E250" s="1">
        <f t="shared" si="52"/>
        <v>107387.02753206794</v>
      </c>
      <c r="F250" s="1"/>
    </row>
    <row r="251" spans="1:6" x14ac:dyDescent="0.2">
      <c r="A251" s="1">
        <v>250</v>
      </c>
      <c r="B251" s="1">
        <v>200</v>
      </c>
      <c r="C251" s="1">
        <f t="shared" si="56"/>
        <v>609.65982268171831</v>
      </c>
      <c r="D251" s="1">
        <f t="shared" si="57"/>
        <v>108196.68735474965</v>
      </c>
      <c r="E251" s="1">
        <f t="shared" si="52"/>
        <v>108196.68735474965</v>
      </c>
      <c r="F251" s="1"/>
    </row>
    <row r="252" spans="1:6" x14ac:dyDescent="0.2">
      <c r="A252" s="1">
        <v>251</v>
      </c>
      <c r="B252" s="1">
        <v>200</v>
      </c>
      <c r="C252" s="1">
        <f t="shared" si="56"/>
        <v>614.24789501024804</v>
      </c>
      <c r="D252" s="1">
        <f t="shared" si="57"/>
        <v>109010.9352497599</v>
      </c>
      <c r="E252" s="1">
        <f t="shared" si="52"/>
        <v>109010.9352497599</v>
      </c>
      <c r="F252" s="1"/>
    </row>
    <row r="253" spans="1:6" x14ac:dyDescent="0.2">
      <c r="A253" s="1">
        <v>252</v>
      </c>
      <c r="B253" s="1">
        <v>200</v>
      </c>
      <c r="C253" s="1">
        <f t="shared" si="56"/>
        <v>618.86196641530614</v>
      </c>
      <c r="D253" s="1">
        <f t="shared" si="57"/>
        <v>109829.79721617521</v>
      </c>
      <c r="E253" s="8">
        <f t="shared" ref="E253" si="67">+D253-(D253*0.02*0.7*0.26375)</f>
        <v>109424.25068995448</v>
      </c>
      <c r="F253" s="1">
        <f t="shared" ref="F253" si="68">+D253-E253</f>
        <v>405.54652622072899</v>
      </c>
    </row>
    <row r="254" spans="1:6" x14ac:dyDescent="0.2">
      <c r="A254" s="1">
        <v>253</v>
      </c>
      <c r="B254" s="1">
        <v>200</v>
      </c>
      <c r="C254" s="1">
        <f t="shared" si="56"/>
        <v>621.20408724307538</v>
      </c>
      <c r="D254" s="1">
        <f t="shared" si="57"/>
        <v>110245.45477719756</v>
      </c>
      <c r="E254" s="1">
        <f t="shared" ref="E254:E255" si="69">+D254-0</f>
        <v>110245.45477719756</v>
      </c>
      <c r="F254" s="1"/>
    </row>
    <row r="255" spans="1:6" x14ac:dyDescent="0.2">
      <c r="A255" s="1">
        <v>254</v>
      </c>
      <c r="B255" s="1">
        <v>200</v>
      </c>
      <c r="C255" s="1">
        <f t="shared" si="56"/>
        <v>625.85757707078631</v>
      </c>
      <c r="D255" s="1">
        <f t="shared" si="57"/>
        <v>111071.31235426835</v>
      </c>
      <c r="E255" s="1">
        <f t="shared" si="69"/>
        <v>111071.31235426835</v>
      </c>
      <c r="F255" s="1"/>
    </row>
    <row r="256" spans="1:6" x14ac:dyDescent="0.2">
      <c r="A256" s="1">
        <v>255</v>
      </c>
      <c r="B256" s="1">
        <v>200</v>
      </c>
      <c r="C256" s="1">
        <f t="shared" si="56"/>
        <v>630.53743667418735</v>
      </c>
      <c r="D256" s="1">
        <f t="shared" si="57"/>
        <v>111901.84979094254</v>
      </c>
      <c r="E256" s="1">
        <f t="shared" si="52"/>
        <v>111901.84979094254</v>
      </c>
      <c r="F256" s="1"/>
    </row>
    <row r="257" spans="1:6" x14ac:dyDescent="0.2">
      <c r="A257" s="1">
        <v>256</v>
      </c>
      <c r="B257" s="1">
        <v>200</v>
      </c>
      <c r="C257" s="1">
        <f t="shared" si="56"/>
        <v>635.24381548200779</v>
      </c>
      <c r="D257" s="1">
        <f t="shared" si="57"/>
        <v>112737.09360642455</v>
      </c>
      <c r="E257" s="1">
        <f t="shared" si="52"/>
        <v>112737.09360642455</v>
      </c>
      <c r="F257" s="1"/>
    </row>
    <row r="258" spans="1:6" x14ac:dyDescent="0.2">
      <c r="A258" s="1">
        <v>257</v>
      </c>
      <c r="B258" s="1">
        <v>200</v>
      </c>
      <c r="C258" s="1">
        <f t="shared" si="56"/>
        <v>639.97686376973911</v>
      </c>
      <c r="D258" s="1">
        <f t="shared" si="57"/>
        <v>113577.07047019429</v>
      </c>
      <c r="E258" s="1">
        <f t="shared" ref="E258:E321" si="70">+D258-0</f>
        <v>113577.07047019429</v>
      </c>
      <c r="F258" s="1"/>
    </row>
    <row r="259" spans="1:6" x14ac:dyDescent="0.2">
      <c r="A259" s="1">
        <v>258</v>
      </c>
      <c r="B259" s="1">
        <v>200</v>
      </c>
      <c r="C259" s="1">
        <f t="shared" si="56"/>
        <v>644.73673266443438</v>
      </c>
      <c r="D259" s="1">
        <f t="shared" si="57"/>
        <v>114421.80720285872</v>
      </c>
      <c r="E259" s="1">
        <f t="shared" si="70"/>
        <v>114421.80720285872</v>
      </c>
      <c r="F259" s="1"/>
    </row>
    <row r="260" spans="1:6" x14ac:dyDescent="0.2">
      <c r="A260" s="1">
        <v>259</v>
      </c>
      <c r="B260" s="1">
        <v>200</v>
      </c>
      <c r="C260" s="1">
        <f t="shared" si="56"/>
        <v>649.52357414953281</v>
      </c>
      <c r="D260" s="1">
        <f t="shared" si="57"/>
        <v>115271.33077700825</v>
      </c>
      <c r="E260" s="1">
        <f t="shared" si="70"/>
        <v>115271.33077700825</v>
      </c>
      <c r="F260" s="1"/>
    </row>
    <row r="261" spans="1:6" x14ac:dyDescent="0.2">
      <c r="A261" s="1">
        <v>260</v>
      </c>
      <c r="B261" s="1">
        <v>200</v>
      </c>
      <c r="C261" s="1">
        <f t="shared" si="56"/>
        <v>654.33754106971344</v>
      </c>
      <c r="D261" s="1">
        <f t="shared" si="57"/>
        <v>116125.66831807797</v>
      </c>
      <c r="E261" s="1">
        <f t="shared" si="70"/>
        <v>116125.66831807797</v>
      </c>
      <c r="F261" s="1"/>
    </row>
    <row r="262" spans="1:6" x14ac:dyDescent="0.2">
      <c r="A262" s="1">
        <v>261</v>
      </c>
      <c r="B262" s="1">
        <v>200</v>
      </c>
      <c r="C262" s="1">
        <f t="shared" si="56"/>
        <v>659.17878713577522</v>
      </c>
      <c r="D262" s="1">
        <f t="shared" si="57"/>
        <v>116984.84710521375</v>
      </c>
      <c r="E262" s="1">
        <f t="shared" si="70"/>
        <v>116984.84710521375</v>
      </c>
      <c r="F262" s="1"/>
    </row>
    <row r="263" spans="1:6" x14ac:dyDescent="0.2">
      <c r="A263" s="1">
        <v>262</v>
      </c>
      <c r="B263" s="1">
        <v>200</v>
      </c>
      <c r="C263" s="1">
        <f t="shared" si="56"/>
        <v>664.04746692954461</v>
      </c>
      <c r="D263" s="1">
        <f t="shared" si="57"/>
        <v>117848.8945721433</v>
      </c>
      <c r="E263" s="1">
        <f t="shared" si="70"/>
        <v>117848.8945721433</v>
      </c>
      <c r="F263" s="1"/>
    </row>
    <row r="264" spans="1:6" x14ac:dyDescent="0.2">
      <c r="A264" s="1">
        <v>263</v>
      </c>
      <c r="B264" s="1">
        <v>200</v>
      </c>
      <c r="C264" s="1">
        <f t="shared" si="56"/>
        <v>668.94373590881207</v>
      </c>
      <c r="D264" s="1">
        <f t="shared" si="57"/>
        <v>118717.83830805212</v>
      </c>
      <c r="E264" s="1">
        <f t="shared" si="70"/>
        <v>118717.83830805212</v>
      </c>
      <c r="F264" s="1"/>
    </row>
    <row r="265" spans="1:6" x14ac:dyDescent="0.2">
      <c r="A265" s="1">
        <v>264</v>
      </c>
      <c r="B265" s="1">
        <v>200</v>
      </c>
      <c r="C265" s="1">
        <f t="shared" si="56"/>
        <v>673.86775041229532</v>
      </c>
      <c r="D265" s="1">
        <f t="shared" si="57"/>
        <v>119591.70605846441</v>
      </c>
      <c r="E265" s="8">
        <f t="shared" ref="E265" si="71">+D265-(D265*0.02*0.7*0.26375)</f>
        <v>119150.11368384352</v>
      </c>
      <c r="F265" s="1">
        <f t="shared" ref="F265" si="72">+D265-E265</f>
        <v>441.5923746208864</v>
      </c>
    </row>
    <row r="266" spans="1:6" x14ac:dyDescent="0.2">
      <c r="A266" s="1">
        <v>265</v>
      </c>
      <c r="B266" s="1">
        <v>200</v>
      </c>
      <c r="C266" s="1">
        <f t="shared" si="56"/>
        <v>676.31731087511332</v>
      </c>
      <c r="D266" s="1">
        <f t="shared" si="57"/>
        <v>120026.43099471863</v>
      </c>
      <c r="E266" s="1">
        <f t="shared" ref="E266:E267" si="73">+D266-0</f>
        <v>120026.43099471863</v>
      </c>
      <c r="F266" s="1"/>
    </row>
    <row r="267" spans="1:6" x14ac:dyDescent="0.2">
      <c r="A267" s="1">
        <v>266</v>
      </c>
      <c r="B267" s="1">
        <v>200</v>
      </c>
      <c r="C267" s="1">
        <f t="shared" si="56"/>
        <v>681.28310897007225</v>
      </c>
      <c r="D267" s="1">
        <f t="shared" si="57"/>
        <v>120907.7141036887</v>
      </c>
      <c r="E267" s="1">
        <f t="shared" si="73"/>
        <v>120907.7141036887</v>
      </c>
      <c r="F267" s="1"/>
    </row>
    <row r="268" spans="1:6" x14ac:dyDescent="0.2">
      <c r="A268" s="1">
        <v>267</v>
      </c>
      <c r="B268" s="1">
        <v>200</v>
      </c>
      <c r="C268" s="1">
        <f t="shared" si="56"/>
        <v>686.27704658756932</v>
      </c>
      <c r="D268" s="1">
        <f t="shared" si="57"/>
        <v>121793.99115027627</v>
      </c>
      <c r="E268" s="1">
        <f t="shared" si="70"/>
        <v>121793.99115027627</v>
      </c>
      <c r="F268" s="1"/>
    </row>
    <row r="269" spans="1:6" x14ac:dyDescent="0.2">
      <c r="A269" s="1">
        <v>268</v>
      </c>
      <c r="B269" s="1">
        <v>200</v>
      </c>
      <c r="C269" s="1">
        <f t="shared" si="56"/>
        <v>691.29928318489885</v>
      </c>
      <c r="D269" s="1">
        <f t="shared" si="57"/>
        <v>122685.29043346117</v>
      </c>
      <c r="E269" s="1">
        <f t="shared" si="70"/>
        <v>122685.29043346117</v>
      </c>
      <c r="F269" s="1"/>
    </row>
    <row r="270" spans="1:6" x14ac:dyDescent="0.2">
      <c r="A270" s="1">
        <v>269</v>
      </c>
      <c r="B270" s="1">
        <v>200</v>
      </c>
      <c r="C270" s="1">
        <f t="shared" si="56"/>
        <v>696.34997912294659</v>
      </c>
      <c r="D270" s="1">
        <f t="shared" si="57"/>
        <v>123581.64041258411</v>
      </c>
      <c r="E270" s="1">
        <f t="shared" si="70"/>
        <v>123581.64041258411</v>
      </c>
      <c r="F270" s="1"/>
    </row>
    <row r="271" spans="1:6" x14ac:dyDescent="0.2">
      <c r="A271" s="1">
        <v>270</v>
      </c>
      <c r="B271" s="1">
        <v>200</v>
      </c>
      <c r="C271" s="1">
        <f t="shared" ref="C271:C334" si="74">+(E270+B271)*0.068*1/12</f>
        <v>701.42929567130989</v>
      </c>
      <c r="D271" s="1">
        <f t="shared" ref="D271:D334" si="75">+E270+C271+B271</f>
        <v>124483.06970825541</v>
      </c>
      <c r="E271" s="1">
        <f t="shared" si="70"/>
        <v>124483.06970825541</v>
      </c>
      <c r="F271" s="1"/>
    </row>
    <row r="272" spans="1:6" x14ac:dyDescent="0.2">
      <c r="A272" s="1">
        <v>271</v>
      </c>
      <c r="B272" s="1">
        <v>200</v>
      </c>
      <c r="C272" s="1">
        <f t="shared" si="74"/>
        <v>706.53739501344728</v>
      </c>
      <c r="D272" s="1">
        <f t="shared" si="75"/>
        <v>125389.60710326886</v>
      </c>
      <c r="E272" s="1">
        <f t="shared" si="70"/>
        <v>125389.60710326886</v>
      </c>
      <c r="F272" s="1"/>
    </row>
    <row r="273" spans="1:6" x14ac:dyDescent="0.2">
      <c r="A273" s="1">
        <v>272</v>
      </c>
      <c r="B273" s="1">
        <v>200</v>
      </c>
      <c r="C273" s="1">
        <f t="shared" si="74"/>
        <v>711.67444025185694</v>
      </c>
      <c r="D273" s="1">
        <f t="shared" si="75"/>
        <v>126301.28154352072</v>
      </c>
      <c r="E273" s="1">
        <f t="shared" si="70"/>
        <v>126301.28154352072</v>
      </c>
      <c r="F273" s="1"/>
    </row>
    <row r="274" spans="1:6" x14ac:dyDescent="0.2">
      <c r="A274" s="1">
        <v>273</v>
      </c>
      <c r="B274" s="1">
        <v>200</v>
      </c>
      <c r="C274" s="1">
        <f t="shared" si="74"/>
        <v>716.84059541328406</v>
      </c>
      <c r="D274" s="1">
        <f t="shared" si="75"/>
        <v>127218.12213893401</v>
      </c>
      <c r="E274" s="1">
        <f t="shared" si="70"/>
        <v>127218.12213893401</v>
      </c>
      <c r="F274" s="1"/>
    </row>
    <row r="275" spans="1:6" x14ac:dyDescent="0.2">
      <c r="A275" s="1">
        <v>274</v>
      </c>
      <c r="B275" s="1">
        <v>200</v>
      </c>
      <c r="C275" s="1">
        <f t="shared" si="74"/>
        <v>722.0360254539595</v>
      </c>
      <c r="D275" s="1">
        <f t="shared" si="75"/>
        <v>128140.15816438796</v>
      </c>
      <c r="E275" s="1">
        <f t="shared" si="70"/>
        <v>128140.15816438796</v>
      </c>
      <c r="F275" s="1"/>
    </row>
    <row r="276" spans="1:6" x14ac:dyDescent="0.2">
      <c r="A276" s="1">
        <v>275</v>
      </c>
      <c r="B276" s="1">
        <v>200</v>
      </c>
      <c r="C276" s="1">
        <f t="shared" si="74"/>
        <v>727.2608962648651</v>
      </c>
      <c r="D276" s="1">
        <f t="shared" si="75"/>
        <v>129067.41906065283</v>
      </c>
      <c r="E276" s="1">
        <f t="shared" si="70"/>
        <v>129067.41906065283</v>
      </c>
      <c r="F276" s="1"/>
    </row>
    <row r="277" spans="1:6" x14ac:dyDescent="0.2">
      <c r="A277" s="1">
        <v>276</v>
      </c>
      <c r="B277" s="1">
        <v>200</v>
      </c>
      <c r="C277" s="1">
        <f t="shared" si="74"/>
        <v>732.51537467703281</v>
      </c>
      <c r="D277" s="1">
        <f t="shared" si="75"/>
        <v>129999.93443532987</v>
      </c>
      <c r="E277" s="8">
        <f t="shared" ref="E277" si="76">+D277-(D277*0.02*0.7*0.26375)</f>
        <v>129519.90967742741</v>
      </c>
      <c r="F277" s="1">
        <f t="shared" ref="F277" si="77">+D277-E277</f>
        <v>480.02475790245808</v>
      </c>
    </row>
    <row r="278" spans="1:6" x14ac:dyDescent="0.2">
      <c r="A278" s="1">
        <v>277</v>
      </c>
      <c r="B278" s="1">
        <v>200</v>
      </c>
      <c r="C278" s="1">
        <f t="shared" si="74"/>
        <v>735.07948817208865</v>
      </c>
      <c r="D278" s="1">
        <f t="shared" si="75"/>
        <v>130454.9891655995</v>
      </c>
      <c r="E278" s="1">
        <f t="shared" ref="E278:E279" si="78">+D278-0</f>
        <v>130454.9891655995</v>
      </c>
      <c r="F278" s="1"/>
    </row>
    <row r="279" spans="1:6" x14ac:dyDescent="0.2">
      <c r="A279" s="1">
        <v>278</v>
      </c>
      <c r="B279" s="1">
        <v>200</v>
      </c>
      <c r="C279" s="1">
        <f t="shared" si="74"/>
        <v>740.37827193839723</v>
      </c>
      <c r="D279" s="1">
        <f t="shared" si="75"/>
        <v>131395.36743753791</v>
      </c>
      <c r="E279" s="1">
        <f t="shared" si="78"/>
        <v>131395.36743753791</v>
      </c>
      <c r="F279" s="1"/>
    </row>
    <row r="280" spans="1:6" x14ac:dyDescent="0.2">
      <c r="A280" s="1">
        <v>279</v>
      </c>
      <c r="B280" s="1">
        <v>200</v>
      </c>
      <c r="C280" s="1">
        <f t="shared" si="74"/>
        <v>745.70708214604826</v>
      </c>
      <c r="D280" s="1">
        <f t="shared" si="75"/>
        <v>132341.07451968396</v>
      </c>
      <c r="E280" s="1">
        <f t="shared" si="70"/>
        <v>132341.07451968396</v>
      </c>
      <c r="F280" s="1"/>
    </row>
    <row r="281" spans="1:6" x14ac:dyDescent="0.2">
      <c r="A281" s="1">
        <v>280</v>
      </c>
      <c r="B281" s="1">
        <v>200</v>
      </c>
      <c r="C281" s="1">
        <f t="shared" si="74"/>
        <v>751.06608894487579</v>
      </c>
      <c r="D281" s="1">
        <f t="shared" si="75"/>
        <v>133292.14060862883</v>
      </c>
      <c r="E281" s="1">
        <f t="shared" si="70"/>
        <v>133292.14060862883</v>
      </c>
      <c r="F281" s="1"/>
    </row>
    <row r="282" spans="1:6" x14ac:dyDescent="0.2">
      <c r="A282" s="1">
        <v>281</v>
      </c>
      <c r="B282" s="1">
        <v>200</v>
      </c>
      <c r="C282" s="1">
        <f t="shared" si="74"/>
        <v>756.45546344889681</v>
      </c>
      <c r="D282" s="1">
        <f t="shared" si="75"/>
        <v>134248.59607207772</v>
      </c>
      <c r="E282" s="1">
        <f t="shared" si="70"/>
        <v>134248.59607207772</v>
      </c>
      <c r="F282" s="1"/>
    </row>
    <row r="283" spans="1:6" x14ac:dyDescent="0.2">
      <c r="A283" s="1">
        <v>282</v>
      </c>
      <c r="B283" s="1">
        <v>200</v>
      </c>
      <c r="C283" s="1">
        <f t="shared" si="74"/>
        <v>761.87537774177383</v>
      </c>
      <c r="D283" s="1">
        <f t="shared" si="75"/>
        <v>135210.47144981951</v>
      </c>
      <c r="E283" s="1">
        <f t="shared" si="70"/>
        <v>135210.47144981951</v>
      </c>
      <c r="F283" s="1"/>
    </row>
    <row r="284" spans="1:6" x14ac:dyDescent="0.2">
      <c r="A284" s="1">
        <v>283</v>
      </c>
      <c r="B284" s="1">
        <v>200</v>
      </c>
      <c r="C284" s="1">
        <f t="shared" si="74"/>
        <v>767.32600488231071</v>
      </c>
      <c r="D284" s="1">
        <f t="shared" si="75"/>
        <v>136177.79745470182</v>
      </c>
      <c r="E284" s="1">
        <f t="shared" si="70"/>
        <v>136177.79745470182</v>
      </c>
      <c r="F284" s="1"/>
    </row>
    <row r="285" spans="1:6" x14ac:dyDescent="0.2">
      <c r="A285" s="1">
        <v>284</v>
      </c>
      <c r="B285" s="1">
        <v>200</v>
      </c>
      <c r="C285" s="1">
        <f t="shared" si="74"/>
        <v>772.80751890997715</v>
      </c>
      <c r="D285" s="1">
        <f t="shared" si="75"/>
        <v>137150.6049736118</v>
      </c>
      <c r="E285" s="1">
        <f t="shared" si="70"/>
        <v>137150.6049736118</v>
      </c>
      <c r="F285" s="1"/>
    </row>
    <row r="286" spans="1:6" x14ac:dyDescent="0.2">
      <c r="A286" s="1">
        <v>285</v>
      </c>
      <c r="B286" s="1">
        <v>200</v>
      </c>
      <c r="C286" s="1">
        <f t="shared" si="74"/>
        <v>778.32009485046694</v>
      </c>
      <c r="D286" s="1">
        <f t="shared" si="75"/>
        <v>138128.92506846227</v>
      </c>
      <c r="E286" s="1">
        <f t="shared" si="70"/>
        <v>138128.92506846227</v>
      </c>
      <c r="F286" s="1"/>
    </row>
    <row r="287" spans="1:6" x14ac:dyDescent="0.2">
      <c r="A287" s="1">
        <v>286</v>
      </c>
      <c r="B287" s="1">
        <v>200</v>
      </c>
      <c r="C287" s="1">
        <f t="shared" si="74"/>
        <v>783.86390872128629</v>
      </c>
      <c r="D287" s="1">
        <f t="shared" si="75"/>
        <v>139112.78897718355</v>
      </c>
      <c r="E287" s="1">
        <f t="shared" si="70"/>
        <v>139112.78897718355</v>
      </c>
      <c r="F287" s="1"/>
    </row>
    <row r="288" spans="1:6" x14ac:dyDescent="0.2">
      <c r="A288" s="1">
        <v>287</v>
      </c>
      <c r="B288" s="1">
        <v>200</v>
      </c>
      <c r="C288" s="1">
        <f t="shared" si="74"/>
        <v>789.43913753737343</v>
      </c>
      <c r="D288" s="1">
        <f t="shared" si="75"/>
        <v>140102.22811472093</v>
      </c>
      <c r="E288" s="1">
        <f t="shared" si="70"/>
        <v>140102.22811472093</v>
      </c>
      <c r="F288" s="1"/>
    </row>
    <row r="289" spans="1:6" x14ac:dyDescent="0.2">
      <c r="A289" s="1">
        <v>288</v>
      </c>
      <c r="B289" s="1">
        <v>200</v>
      </c>
      <c r="C289" s="1">
        <f t="shared" si="74"/>
        <v>795.04595931675203</v>
      </c>
      <c r="D289" s="1">
        <f t="shared" si="75"/>
        <v>141097.27407403768</v>
      </c>
      <c r="E289" s="8">
        <f t="shared" ref="E289" si="79">+D289-(D289*0.02*0.7*0.26375)</f>
        <v>140576.27238951929</v>
      </c>
      <c r="F289" s="1">
        <f t="shared" ref="F289" si="80">+D289-E289</f>
        <v>521.00168451838545</v>
      </c>
    </row>
    <row r="290" spans="1:6" x14ac:dyDescent="0.2">
      <c r="A290" s="1">
        <v>289</v>
      </c>
      <c r="B290" s="1">
        <v>200</v>
      </c>
      <c r="C290" s="1">
        <f t="shared" si="74"/>
        <v>797.73221020727613</v>
      </c>
      <c r="D290" s="1">
        <f t="shared" si="75"/>
        <v>141574.00459972656</v>
      </c>
      <c r="E290" s="1">
        <f t="shared" ref="E290:E291" si="81">+D290-0</f>
        <v>141574.00459972656</v>
      </c>
      <c r="F290" s="1"/>
    </row>
    <row r="291" spans="1:6" x14ac:dyDescent="0.2">
      <c r="A291" s="1">
        <v>290</v>
      </c>
      <c r="B291" s="1">
        <v>200</v>
      </c>
      <c r="C291" s="1">
        <f t="shared" si="74"/>
        <v>803.38602606511722</v>
      </c>
      <c r="D291" s="1">
        <f t="shared" si="75"/>
        <v>142577.39062579168</v>
      </c>
      <c r="E291" s="1">
        <f t="shared" si="81"/>
        <v>142577.39062579168</v>
      </c>
      <c r="F291" s="1"/>
    </row>
    <row r="292" spans="1:6" x14ac:dyDescent="0.2">
      <c r="A292" s="1">
        <v>291</v>
      </c>
      <c r="B292" s="1">
        <v>200</v>
      </c>
      <c r="C292" s="1">
        <f t="shared" si="74"/>
        <v>809.07188021281956</v>
      </c>
      <c r="D292" s="1">
        <f t="shared" si="75"/>
        <v>143586.46250600449</v>
      </c>
      <c r="E292" s="1">
        <f t="shared" si="70"/>
        <v>143586.46250600449</v>
      </c>
      <c r="F292" s="1"/>
    </row>
    <row r="293" spans="1:6" x14ac:dyDescent="0.2">
      <c r="A293" s="1">
        <v>292</v>
      </c>
      <c r="B293" s="1">
        <v>200</v>
      </c>
      <c r="C293" s="1">
        <f t="shared" si="74"/>
        <v>814.78995420069214</v>
      </c>
      <c r="D293" s="1">
        <f t="shared" si="75"/>
        <v>144601.25246020517</v>
      </c>
      <c r="E293" s="1">
        <f t="shared" si="70"/>
        <v>144601.25246020517</v>
      </c>
      <c r="F293" s="1"/>
    </row>
    <row r="294" spans="1:6" x14ac:dyDescent="0.2">
      <c r="A294" s="1">
        <v>293</v>
      </c>
      <c r="B294" s="1">
        <v>200</v>
      </c>
      <c r="C294" s="1">
        <f t="shared" si="74"/>
        <v>820.54043060782942</v>
      </c>
      <c r="D294" s="1">
        <f t="shared" si="75"/>
        <v>145621.792890813</v>
      </c>
      <c r="E294" s="1">
        <f t="shared" si="70"/>
        <v>145621.792890813</v>
      </c>
      <c r="F294" s="1"/>
    </row>
    <row r="295" spans="1:6" x14ac:dyDescent="0.2">
      <c r="A295" s="1">
        <v>294</v>
      </c>
      <c r="B295" s="1">
        <v>200</v>
      </c>
      <c r="C295" s="1">
        <f t="shared" si="74"/>
        <v>826.32349304794036</v>
      </c>
      <c r="D295" s="1">
        <f t="shared" si="75"/>
        <v>146648.11638386094</v>
      </c>
      <c r="E295" s="1">
        <f t="shared" si="70"/>
        <v>146648.11638386094</v>
      </c>
      <c r="F295" s="1"/>
    </row>
    <row r="296" spans="1:6" x14ac:dyDescent="0.2">
      <c r="A296" s="1">
        <v>295</v>
      </c>
      <c r="B296" s="1">
        <v>200</v>
      </c>
      <c r="C296" s="1">
        <f t="shared" si="74"/>
        <v>832.13932617521198</v>
      </c>
      <c r="D296" s="1">
        <f t="shared" si="75"/>
        <v>147680.25571003614</v>
      </c>
      <c r="E296" s="1">
        <f t="shared" si="70"/>
        <v>147680.25571003614</v>
      </c>
      <c r="F296" s="1"/>
    </row>
    <row r="297" spans="1:6" x14ac:dyDescent="0.2">
      <c r="A297" s="1">
        <v>296</v>
      </c>
      <c r="B297" s="1">
        <v>200</v>
      </c>
      <c r="C297" s="1">
        <f t="shared" si="74"/>
        <v>837.98811569020484</v>
      </c>
      <c r="D297" s="1">
        <f t="shared" si="75"/>
        <v>148718.24382572636</v>
      </c>
      <c r="E297" s="1">
        <f t="shared" si="70"/>
        <v>148718.24382572636</v>
      </c>
      <c r="F297" s="1"/>
    </row>
    <row r="298" spans="1:6" x14ac:dyDescent="0.2">
      <c r="A298" s="1">
        <v>297</v>
      </c>
      <c r="B298" s="1">
        <v>200</v>
      </c>
      <c r="C298" s="1">
        <f t="shared" si="74"/>
        <v>843.87004834578272</v>
      </c>
      <c r="D298" s="1">
        <f t="shared" si="75"/>
        <v>149762.11387407215</v>
      </c>
      <c r="E298" s="1">
        <f t="shared" si="70"/>
        <v>149762.11387407215</v>
      </c>
      <c r="F298" s="1"/>
    </row>
    <row r="299" spans="1:6" x14ac:dyDescent="0.2">
      <c r="A299" s="1">
        <v>298</v>
      </c>
      <c r="B299" s="1">
        <v>200</v>
      </c>
      <c r="C299" s="1">
        <f t="shared" si="74"/>
        <v>849.78531195307551</v>
      </c>
      <c r="D299" s="1">
        <f t="shared" si="75"/>
        <v>150811.89918602523</v>
      </c>
      <c r="E299" s="1">
        <f t="shared" si="70"/>
        <v>150811.89918602523</v>
      </c>
      <c r="F299" s="1"/>
    </row>
    <row r="300" spans="1:6" x14ac:dyDescent="0.2">
      <c r="A300" s="1">
        <v>299</v>
      </c>
      <c r="B300" s="1">
        <v>200</v>
      </c>
      <c r="C300" s="1">
        <f t="shared" si="74"/>
        <v>855.73409538747637</v>
      </c>
      <c r="D300" s="1">
        <f t="shared" si="75"/>
        <v>151867.63328141271</v>
      </c>
      <c r="E300" s="1">
        <f t="shared" si="70"/>
        <v>151867.63328141271</v>
      </c>
      <c r="F300" s="1"/>
    </row>
    <row r="301" spans="1:6" x14ac:dyDescent="0.2">
      <c r="A301" s="1">
        <v>300</v>
      </c>
      <c r="B301" s="1">
        <v>200</v>
      </c>
      <c r="C301" s="1">
        <f t="shared" si="74"/>
        <v>861.71658859467209</v>
      </c>
      <c r="D301" s="1">
        <f t="shared" si="75"/>
        <v>152929.34987000737</v>
      </c>
      <c r="E301" s="8">
        <f t="shared" ref="E301" si="82">+D301-(D301*0.02*0.7*0.26375)</f>
        <v>152364.65824561237</v>
      </c>
      <c r="F301" s="1">
        <f t="shared" ref="F301" si="83">+D301-E301</f>
        <v>564.69162439499632</v>
      </c>
    </row>
    <row r="302" spans="1:6" x14ac:dyDescent="0.2">
      <c r="A302" s="1">
        <v>301</v>
      </c>
      <c r="B302" s="1">
        <v>200</v>
      </c>
      <c r="C302" s="1">
        <f t="shared" si="74"/>
        <v>864.53306339180347</v>
      </c>
      <c r="D302" s="1">
        <f t="shared" si="75"/>
        <v>153429.19130900418</v>
      </c>
      <c r="E302" s="1">
        <f t="shared" ref="E302:E303" si="84">+D302-0</f>
        <v>153429.19130900418</v>
      </c>
      <c r="F302" s="1"/>
    </row>
    <row r="303" spans="1:6" x14ac:dyDescent="0.2">
      <c r="A303" s="1">
        <v>302</v>
      </c>
      <c r="B303" s="1">
        <v>200</v>
      </c>
      <c r="C303" s="1">
        <f t="shared" si="74"/>
        <v>870.56541741769036</v>
      </c>
      <c r="D303" s="1">
        <f t="shared" si="75"/>
        <v>154499.75672642188</v>
      </c>
      <c r="E303" s="1">
        <f t="shared" si="84"/>
        <v>154499.75672642188</v>
      </c>
      <c r="F303" s="1"/>
    </row>
    <row r="304" spans="1:6" x14ac:dyDescent="0.2">
      <c r="A304" s="1">
        <v>303</v>
      </c>
      <c r="B304" s="1">
        <v>200</v>
      </c>
      <c r="C304" s="1">
        <f t="shared" si="74"/>
        <v>876.63195478305749</v>
      </c>
      <c r="D304" s="1">
        <f t="shared" si="75"/>
        <v>155576.38868120493</v>
      </c>
      <c r="E304" s="1">
        <f t="shared" si="70"/>
        <v>155576.38868120493</v>
      </c>
      <c r="F304" s="1"/>
    </row>
    <row r="305" spans="1:6" x14ac:dyDescent="0.2">
      <c r="A305" s="1">
        <v>304</v>
      </c>
      <c r="B305" s="1">
        <v>200</v>
      </c>
      <c r="C305" s="1">
        <f t="shared" si="74"/>
        <v>882.73286919349459</v>
      </c>
      <c r="D305" s="1">
        <f t="shared" si="75"/>
        <v>156659.12155039841</v>
      </c>
      <c r="E305" s="1">
        <f t="shared" si="70"/>
        <v>156659.12155039841</v>
      </c>
      <c r="F305" s="1"/>
    </row>
    <row r="306" spans="1:6" x14ac:dyDescent="0.2">
      <c r="A306" s="1">
        <v>305</v>
      </c>
      <c r="B306" s="1">
        <v>200</v>
      </c>
      <c r="C306" s="1">
        <f t="shared" si="74"/>
        <v>888.86835545225767</v>
      </c>
      <c r="D306" s="1">
        <f t="shared" si="75"/>
        <v>157747.98990585067</v>
      </c>
      <c r="E306" s="1">
        <f t="shared" si="70"/>
        <v>157747.98990585067</v>
      </c>
      <c r="F306" s="1"/>
    </row>
    <row r="307" spans="1:6" x14ac:dyDescent="0.2">
      <c r="A307" s="1">
        <v>306</v>
      </c>
      <c r="B307" s="1">
        <v>200</v>
      </c>
      <c r="C307" s="1">
        <f t="shared" si="74"/>
        <v>895.03860946648717</v>
      </c>
      <c r="D307" s="1">
        <f t="shared" si="75"/>
        <v>158843.02851531716</v>
      </c>
      <c r="E307" s="1">
        <f t="shared" si="70"/>
        <v>158843.02851531716</v>
      </c>
      <c r="F307" s="1"/>
    </row>
    <row r="308" spans="1:6" x14ac:dyDescent="0.2">
      <c r="A308" s="1">
        <v>307</v>
      </c>
      <c r="B308" s="1">
        <v>200</v>
      </c>
      <c r="C308" s="1">
        <f t="shared" si="74"/>
        <v>901.24382825346402</v>
      </c>
      <c r="D308" s="1">
        <f t="shared" si="75"/>
        <v>159944.27234357063</v>
      </c>
      <c r="E308" s="1">
        <f t="shared" si="70"/>
        <v>159944.27234357063</v>
      </c>
      <c r="F308" s="1"/>
    </row>
    <row r="309" spans="1:6" x14ac:dyDescent="0.2">
      <c r="A309" s="1">
        <v>308</v>
      </c>
      <c r="B309" s="1">
        <v>200</v>
      </c>
      <c r="C309" s="1">
        <f t="shared" si="74"/>
        <v>907.48420994690025</v>
      </c>
      <c r="D309" s="1">
        <f t="shared" si="75"/>
        <v>161051.75655351754</v>
      </c>
      <c r="E309" s="1">
        <f t="shared" si="70"/>
        <v>161051.75655351754</v>
      </c>
      <c r="F309" s="1"/>
    </row>
    <row r="310" spans="1:6" x14ac:dyDescent="0.2">
      <c r="A310" s="1">
        <v>309</v>
      </c>
      <c r="B310" s="1">
        <v>200</v>
      </c>
      <c r="C310" s="1">
        <f t="shared" si="74"/>
        <v>913.75995380326606</v>
      </c>
      <c r="D310" s="1">
        <f t="shared" si="75"/>
        <v>162165.5165073208</v>
      </c>
      <c r="E310" s="1">
        <f t="shared" si="70"/>
        <v>162165.5165073208</v>
      </c>
      <c r="F310" s="1"/>
    </row>
    <row r="311" spans="1:6" x14ac:dyDescent="0.2">
      <c r="A311" s="1">
        <v>310</v>
      </c>
      <c r="B311" s="1">
        <v>200</v>
      </c>
      <c r="C311" s="1">
        <f t="shared" si="74"/>
        <v>920.07126020815122</v>
      </c>
      <c r="D311" s="1">
        <f t="shared" si="75"/>
        <v>163285.58776752895</v>
      </c>
      <c r="E311" s="1">
        <f t="shared" si="70"/>
        <v>163285.58776752895</v>
      </c>
      <c r="F311" s="1"/>
    </row>
    <row r="312" spans="1:6" x14ac:dyDescent="0.2">
      <c r="A312" s="1">
        <v>311</v>
      </c>
      <c r="B312" s="1">
        <v>200</v>
      </c>
      <c r="C312" s="1">
        <f t="shared" si="74"/>
        <v>926.41833068266408</v>
      </c>
      <c r="D312" s="1">
        <f t="shared" si="75"/>
        <v>164412.00609821163</v>
      </c>
      <c r="E312" s="1">
        <f t="shared" si="70"/>
        <v>164412.00609821163</v>
      </c>
      <c r="F312" s="1"/>
    </row>
    <row r="313" spans="1:6" x14ac:dyDescent="0.2">
      <c r="A313" s="1">
        <v>312</v>
      </c>
      <c r="B313" s="1">
        <v>200</v>
      </c>
      <c r="C313" s="1">
        <f t="shared" si="74"/>
        <v>932.80136788986601</v>
      </c>
      <c r="D313" s="1">
        <f t="shared" si="75"/>
        <v>165544.80746610148</v>
      </c>
      <c r="E313" s="8">
        <f t="shared" ref="E313" si="85">+D313-(D313*0.02*0.7*0.26375)</f>
        <v>164933.53326453292</v>
      </c>
      <c r="F313" s="1">
        <f t="shared" ref="F313" si="86">+D313-E313</f>
        <v>611.27420156856533</v>
      </c>
    </row>
    <row r="314" spans="1:6" x14ac:dyDescent="0.2">
      <c r="A314" s="1">
        <v>313</v>
      </c>
      <c r="B314" s="1">
        <v>200</v>
      </c>
      <c r="C314" s="1">
        <f t="shared" si="74"/>
        <v>935.75668849902002</v>
      </c>
      <c r="D314" s="1">
        <f t="shared" si="75"/>
        <v>166069.28995303193</v>
      </c>
      <c r="E314" s="1">
        <f t="shared" ref="E314:E315" si="87">+D314-0</f>
        <v>166069.28995303193</v>
      </c>
      <c r="F314" s="1"/>
    </row>
    <row r="315" spans="1:6" x14ac:dyDescent="0.2">
      <c r="A315" s="1">
        <v>314</v>
      </c>
      <c r="B315" s="1">
        <v>200</v>
      </c>
      <c r="C315" s="1">
        <f t="shared" si="74"/>
        <v>942.19264306718105</v>
      </c>
      <c r="D315" s="1">
        <f t="shared" si="75"/>
        <v>167211.48259609911</v>
      </c>
      <c r="E315" s="1">
        <f t="shared" si="87"/>
        <v>167211.48259609911</v>
      </c>
      <c r="F315" s="1"/>
    </row>
    <row r="316" spans="1:6" x14ac:dyDescent="0.2">
      <c r="A316" s="1">
        <v>315</v>
      </c>
      <c r="B316" s="1">
        <v>200</v>
      </c>
      <c r="C316" s="1">
        <f t="shared" si="74"/>
        <v>948.66506804456174</v>
      </c>
      <c r="D316" s="1">
        <f t="shared" si="75"/>
        <v>168360.14766414367</v>
      </c>
      <c r="E316" s="1">
        <f t="shared" si="70"/>
        <v>168360.14766414367</v>
      </c>
      <c r="F316" s="1"/>
    </row>
    <row r="317" spans="1:6" x14ac:dyDescent="0.2">
      <c r="A317" s="1">
        <v>316</v>
      </c>
      <c r="B317" s="1">
        <v>200</v>
      </c>
      <c r="C317" s="1">
        <f t="shared" si="74"/>
        <v>955.17417009681424</v>
      </c>
      <c r="D317" s="1">
        <f t="shared" si="75"/>
        <v>169515.32183424049</v>
      </c>
      <c r="E317" s="1">
        <f t="shared" si="70"/>
        <v>169515.32183424049</v>
      </c>
      <c r="F317" s="1"/>
    </row>
    <row r="318" spans="1:6" x14ac:dyDescent="0.2">
      <c r="A318" s="1">
        <v>317</v>
      </c>
      <c r="B318" s="1">
        <v>200</v>
      </c>
      <c r="C318" s="1">
        <f t="shared" si="74"/>
        <v>961.72015706069624</v>
      </c>
      <c r="D318" s="1">
        <f t="shared" si="75"/>
        <v>170677.04199130117</v>
      </c>
      <c r="E318" s="1">
        <f t="shared" si="70"/>
        <v>170677.04199130117</v>
      </c>
      <c r="F318" s="1"/>
    </row>
    <row r="319" spans="1:6" x14ac:dyDescent="0.2">
      <c r="A319" s="1">
        <v>318</v>
      </c>
      <c r="B319" s="1">
        <v>200</v>
      </c>
      <c r="C319" s="1">
        <f t="shared" si="74"/>
        <v>968.30323795070672</v>
      </c>
      <c r="D319" s="1">
        <f t="shared" si="75"/>
        <v>171845.34522925189</v>
      </c>
      <c r="E319" s="1">
        <f t="shared" si="70"/>
        <v>171845.34522925189</v>
      </c>
      <c r="F319" s="1"/>
    </row>
    <row r="320" spans="1:6" x14ac:dyDescent="0.2">
      <c r="A320" s="1">
        <v>319</v>
      </c>
      <c r="B320" s="1">
        <v>200</v>
      </c>
      <c r="C320" s="1">
        <f t="shared" si="74"/>
        <v>974.92362296576084</v>
      </c>
      <c r="D320" s="1">
        <f t="shared" si="75"/>
        <v>173020.26885221765</v>
      </c>
      <c r="E320" s="1">
        <f t="shared" si="70"/>
        <v>173020.26885221765</v>
      </c>
      <c r="F320" s="1"/>
    </row>
    <row r="321" spans="1:6" x14ac:dyDescent="0.2">
      <c r="A321" s="1">
        <v>320</v>
      </c>
      <c r="B321" s="1">
        <v>200</v>
      </c>
      <c r="C321" s="1">
        <f t="shared" si="74"/>
        <v>981.5815234959</v>
      </c>
      <c r="D321" s="1">
        <f t="shared" si="75"/>
        <v>174201.85037571355</v>
      </c>
      <c r="E321" s="1">
        <f t="shared" si="70"/>
        <v>174201.85037571355</v>
      </c>
      <c r="F321" s="1"/>
    </row>
    <row r="322" spans="1:6" x14ac:dyDescent="0.2">
      <c r="A322" s="1">
        <v>321</v>
      </c>
      <c r="B322" s="1">
        <v>200</v>
      </c>
      <c r="C322" s="1">
        <f t="shared" si="74"/>
        <v>988.27715212904343</v>
      </c>
      <c r="D322" s="1">
        <f t="shared" si="75"/>
        <v>175390.12752784259</v>
      </c>
      <c r="E322" s="1">
        <f t="shared" ref="E322:E384" si="88">+D322-0</f>
        <v>175390.12752784259</v>
      </c>
      <c r="F322" s="1"/>
    </row>
    <row r="323" spans="1:6" x14ac:dyDescent="0.2">
      <c r="A323" s="1">
        <v>322</v>
      </c>
      <c r="B323" s="1">
        <v>200</v>
      </c>
      <c r="C323" s="1">
        <f t="shared" si="74"/>
        <v>995.01072265777475</v>
      </c>
      <c r="D323" s="1">
        <f t="shared" si="75"/>
        <v>176585.13825050037</v>
      </c>
      <c r="E323" s="1">
        <f t="shared" si="88"/>
        <v>176585.13825050037</v>
      </c>
      <c r="F323" s="1"/>
    </row>
    <row r="324" spans="1:6" x14ac:dyDescent="0.2">
      <c r="A324" s="1">
        <v>323</v>
      </c>
      <c r="B324" s="1">
        <v>200</v>
      </c>
      <c r="C324" s="1">
        <f t="shared" si="74"/>
        <v>1001.7824500861689</v>
      </c>
      <c r="D324" s="1">
        <f t="shared" si="75"/>
        <v>177786.92070058655</v>
      </c>
      <c r="E324" s="1">
        <f t="shared" si="88"/>
        <v>177786.92070058655</v>
      </c>
      <c r="F324" s="1"/>
    </row>
    <row r="325" spans="1:6" x14ac:dyDescent="0.2">
      <c r="A325" s="1">
        <v>324</v>
      </c>
      <c r="B325" s="1">
        <v>200</v>
      </c>
      <c r="C325" s="1">
        <f t="shared" si="74"/>
        <v>1008.5925506366572</v>
      </c>
      <c r="D325" s="1">
        <f t="shared" si="75"/>
        <v>178995.51325122319</v>
      </c>
      <c r="E325" s="8">
        <f t="shared" ref="E325" si="89">+D325-(D325*0.02*0.7*0.26375)</f>
        <v>178334.57231854304</v>
      </c>
      <c r="F325" s="1">
        <f t="shared" ref="F325" si="90">+D325-E325</f>
        <v>660.94093268015422</v>
      </c>
    </row>
    <row r="326" spans="1:6" x14ac:dyDescent="0.2">
      <c r="A326" s="1">
        <v>325</v>
      </c>
      <c r="B326" s="1">
        <v>200</v>
      </c>
      <c r="C326" s="1">
        <f t="shared" si="74"/>
        <v>1011.6959098050773</v>
      </c>
      <c r="D326" s="1">
        <f t="shared" si="75"/>
        <v>179546.26822834811</v>
      </c>
      <c r="E326" s="1">
        <f t="shared" ref="E326:E327" si="91">+D326-0</f>
        <v>179546.26822834811</v>
      </c>
      <c r="F326" s="1"/>
    </row>
    <row r="327" spans="1:6" x14ac:dyDescent="0.2">
      <c r="A327" s="1">
        <v>326</v>
      </c>
      <c r="B327" s="1">
        <v>200</v>
      </c>
      <c r="C327" s="1">
        <f t="shared" si="74"/>
        <v>1018.562186627306</v>
      </c>
      <c r="D327" s="1">
        <f t="shared" si="75"/>
        <v>180764.83041497541</v>
      </c>
      <c r="E327" s="1">
        <f t="shared" si="91"/>
        <v>180764.83041497541</v>
      </c>
      <c r="F327" s="1"/>
    </row>
    <row r="328" spans="1:6" x14ac:dyDescent="0.2">
      <c r="A328" s="1">
        <v>327</v>
      </c>
      <c r="B328" s="1">
        <v>200</v>
      </c>
      <c r="C328" s="1">
        <f t="shared" si="74"/>
        <v>1025.4673723515273</v>
      </c>
      <c r="D328" s="1">
        <f t="shared" si="75"/>
        <v>181990.29778732694</v>
      </c>
      <c r="E328" s="1">
        <f t="shared" si="88"/>
        <v>181990.29778732694</v>
      </c>
      <c r="F328" s="1"/>
    </row>
    <row r="329" spans="1:6" x14ac:dyDescent="0.2">
      <c r="A329" s="1">
        <v>328</v>
      </c>
      <c r="B329" s="1">
        <v>200</v>
      </c>
      <c r="C329" s="1">
        <f t="shared" si="74"/>
        <v>1032.4116874615195</v>
      </c>
      <c r="D329" s="1">
        <f t="shared" si="75"/>
        <v>183222.70947478845</v>
      </c>
      <c r="E329" s="1">
        <f t="shared" si="88"/>
        <v>183222.70947478845</v>
      </c>
      <c r="F329" s="1"/>
    </row>
    <row r="330" spans="1:6" x14ac:dyDescent="0.2">
      <c r="A330" s="1">
        <v>329</v>
      </c>
      <c r="B330" s="1">
        <v>200</v>
      </c>
      <c r="C330" s="1">
        <f t="shared" si="74"/>
        <v>1039.395353690468</v>
      </c>
      <c r="D330" s="1">
        <f t="shared" si="75"/>
        <v>184462.10482847891</v>
      </c>
      <c r="E330" s="1">
        <f t="shared" si="88"/>
        <v>184462.10482847891</v>
      </c>
      <c r="F330" s="1"/>
    </row>
    <row r="331" spans="1:6" x14ac:dyDescent="0.2">
      <c r="A331" s="1">
        <v>330</v>
      </c>
      <c r="B331" s="1">
        <v>200</v>
      </c>
      <c r="C331" s="1">
        <f t="shared" si="74"/>
        <v>1046.4185940280472</v>
      </c>
      <c r="D331" s="1">
        <f t="shared" si="75"/>
        <v>185708.52342250696</v>
      </c>
      <c r="E331" s="1">
        <f t="shared" si="88"/>
        <v>185708.52342250696</v>
      </c>
      <c r="F331" s="1"/>
    </row>
    <row r="332" spans="1:6" x14ac:dyDescent="0.2">
      <c r="A332" s="1">
        <v>331</v>
      </c>
      <c r="B332" s="1">
        <v>200</v>
      </c>
      <c r="C332" s="1">
        <f t="shared" si="74"/>
        <v>1053.4816327275396</v>
      </c>
      <c r="D332" s="1">
        <f t="shared" si="75"/>
        <v>186962.00505523451</v>
      </c>
      <c r="E332" s="1">
        <f t="shared" si="88"/>
        <v>186962.00505523451</v>
      </c>
      <c r="F332" s="1"/>
    </row>
    <row r="333" spans="1:6" x14ac:dyDescent="0.2">
      <c r="A333" s="1">
        <v>332</v>
      </c>
      <c r="B333" s="1">
        <v>200</v>
      </c>
      <c r="C333" s="1">
        <f t="shared" si="74"/>
        <v>1060.5846953129956</v>
      </c>
      <c r="D333" s="1">
        <f t="shared" si="75"/>
        <v>188222.58975054751</v>
      </c>
      <c r="E333" s="1">
        <f t="shared" si="88"/>
        <v>188222.58975054751</v>
      </c>
      <c r="F333" s="1"/>
    </row>
    <row r="334" spans="1:6" x14ac:dyDescent="0.2">
      <c r="A334" s="1">
        <v>333</v>
      </c>
      <c r="B334" s="1">
        <v>200</v>
      </c>
      <c r="C334" s="1">
        <f t="shared" si="74"/>
        <v>1067.7280085864361</v>
      </c>
      <c r="D334" s="1">
        <f t="shared" si="75"/>
        <v>189490.31775913396</v>
      </c>
      <c r="E334" s="1">
        <f t="shared" si="88"/>
        <v>189490.31775913396</v>
      </c>
      <c r="F334" s="1"/>
    </row>
    <row r="335" spans="1:6" x14ac:dyDescent="0.2">
      <c r="A335" s="1">
        <v>334</v>
      </c>
      <c r="B335" s="1">
        <v>200</v>
      </c>
      <c r="C335" s="1">
        <f t="shared" ref="C335:C398" si="92">+(E334+B335)*0.068*1/12</f>
        <v>1074.9118006350925</v>
      </c>
      <c r="D335" s="1">
        <f t="shared" ref="D335:D398" si="93">+E334+C335+B335</f>
        <v>190765.22955976907</v>
      </c>
      <c r="E335" s="1">
        <f t="shared" si="88"/>
        <v>190765.22955976907</v>
      </c>
      <c r="F335" s="1"/>
    </row>
    <row r="336" spans="1:6" x14ac:dyDescent="0.2">
      <c r="A336" s="1">
        <v>335</v>
      </c>
      <c r="B336" s="1">
        <v>200</v>
      </c>
      <c r="C336" s="1">
        <f t="shared" si="92"/>
        <v>1082.1363008386913</v>
      </c>
      <c r="D336" s="1">
        <f t="shared" si="93"/>
        <v>192047.36586060777</v>
      </c>
      <c r="E336" s="1">
        <f t="shared" si="88"/>
        <v>192047.36586060777</v>
      </c>
      <c r="F336" s="1"/>
    </row>
    <row r="337" spans="1:6" x14ac:dyDescent="0.2">
      <c r="A337" s="1">
        <v>336</v>
      </c>
      <c r="B337" s="1">
        <v>200</v>
      </c>
      <c r="C337" s="1">
        <f t="shared" si="92"/>
        <v>1089.4017398767774</v>
      </c>
      <c r="D337" s="1">
        <f t="shared" si="93"/>
        <v>193336.76760048454</v>
      </c>
      <c r="E337" s="8">
        <f t="shared" ref="E337" si="94">+D337-(D337*0.02*0.7*0.26375)</f>
        <v>192622.87158611976</v>
      </c>
      <c r="F337" s="1">
        <f t="shared" ref="F337" si="95">+D337-E337</f>
        <v>713.89601436478551</v>
      </c>
    </row>
    <row r="338" spans="1:6" x14ac:dyDescent="0.2">
      <c r="A338" s="1">
        <v>337</v>
      </c>
      <c r="B338" s="1">
        <v>200</v>
      </c>
      <c r="C338" s="1">
        <f t="shared" si="92"/>
        <v>1092.662938988012</v>
      </c>
      <c r="D338" s="1">
        <f t="shared" si="93"/>
        <v>193915.53452510777</v>
      </c>
      <c r="E338" s="1">
        <f t="shared" ref="E338:E339" si="96">+D338-0</f>
        <v>193915.53452510777</v>
      </c>
      <c r="F338" s="1"/>
    </row>
    <row r="339" spans="1:6" x14ac:dyDescent="0.2">
      <c r="A339" s="1">
        <v>338</v>
      </c>
      <c r="B339" s="1">
        <v>200</v>
      </c>
      <c r="C339" s="1">
        <f t="shared" si="92"/>
        <v>1099.9880289756109</v>
      </c>
      <c r="D339" s="1">
        <f t="shared" si="93"/>
        <v>195215.52255408338</v>
      </c>
      <c r="E339" s="1">
        <f t="shared" si="96"/>
        <v>195215.52255408338</v>
      </c>
      <c r="F339" s="1"/>
    </row>
    <row r="340" spans="1:6" x14ac:dyDescent="0.2">
      <c r="A340" s="1">
        <v>339</v>
      </c>
      <c r="B340" s="1">
        <v>200</v>
      </c>
      <c r="C340" s="1">
        <f t="shared" si="92"/>
        <v>1107.3546278064725</v>
      </c>
      <c r="D340" s="1">
        <f t="shared" si="93"/>
        <v>196522.87718188984</v>
      </c>
      <c r="E340" s="1">
        <f t="shared" si="88"/>
        <v>196522.87718188984</v>
      </c>
      <c r="F340" s="1"/>
    </row>
    <row r="341" spans="1:6" x14ac:dyDescent="0.2">
      <c r="A341" s="1">
        <v>340</v>
      </c>
      <c r="B341" s="1">
        <v>200</v>
      </c>
      <c r="C341" s="1">
        <f t="shared" si="92"/>
        <v>1114.762970697376</v>
      </c>
      <c r="D341" s="1">
        <f t="shared" si="93"/>
        <v>197837.64015258721</v>
      </c>
      <c r="E341" s="1">
        <f t="shared" si="88"/>
        <v>197837.64015258721</v>
      </c>
      <c r="F341" s="1"/>
    </row>
    <row r="342" spans="1:6" x14ac:dyDescent="0.2">
      <c r="A342" s="1">
        <v>341</v>
      </c>
      <c r="B342" s="1">
        <v>200</v>
      </c>
      <c r="C342" s="1">
        <f t="shared" si="92"/>
        <v>1122.2132941979942</v>
      </c>
      <c r="D342" s="1">
        <f t="shared" si="93"/>
        <v>199159.85344678519</v>
      </c>
      <c r="E342" s="1">
        <f t="shared" si="88"/>
        <v>199159.85344678519</v>
      </c>
      <c r="F342" s="1"/>
    </row>
    <row r="343" spans="1:6" x14ac:dyDescent="0.2">
      <c r="A343" s="1">
        <v>342</v>
      </c>
      <c r="B343" s="1">
        <v>200</v>
      </c>
      <c r="C343" s="1">
        <f t="shared" si="92"/>
        <v>1129.7058361984493</v>
      </c>
      <c r="D343" s="1">
        <f t="shared" si="93"/>
        <v>200489.55928298362</v>
      </c>
      <c r="E343" s="1">
        <f t="shared" si="88"/>
        <v>200489.55928298362</v>
      </c>
      <c r="F343" s="1"/>
    </row>
    <row r="344" spans="1:6" x14ac:dyDescent="0.2">
      <c r="A344" s="1">
        <v>343</v>
      </c>
      <c r="B344" s="1">
        <v>200</v>
      </c>
      <c r="C344" s="1">
        <f t="shared" si="92"/>
        <v>1137.2408359369072</v>
      </c>
      <c r="D344" s="1">
        <f t="shared" si="93"/>
        <v>201826.80011892054</v>
      </c>
      <c r="E344" s="1">
        <f t="shared" si="88"/>
        <v>201826.80011892054</v>
      </c>
      <c r="F344" s="1"/>
    </row>
    <row r="345" spans="1:6" x14ac:dyDescent="0.2">
      <c r="A345" s="1">
        <v>344</v>
      </c>
      <c r="B345" s="1">
        <v>200</v>
      </c>
      <c r="C345" s="1">
        <f t="shared" si="92"/>
        <v>1144.8185340072166</v>
      </c>
      <c r="D345" s="1">
        <f t="shared" si="93"/>
        <v>203171.61865292775</v>
      </c>
      <c r="E345" s="1">
        <f t="shared" si="88"/>
        <v>203171.61865292775</v>
      </c>
      <c r="F345" s="1"/>
    </row>
    <row r="346" spans="1:6" x14ac:dyDescent="0.2">
      <c r="A346" s="1">
        <v>345</v>
      </c>
      <c r="B346" s="1">
        <v>200</v>
      </c>
      <c r="C346" s="1">
        <f t="shared" si="92"/>
        <v>1152.4391723665906</v>
      </c>
      <c r="D346" s="1">
        <f t="shared" si="93"/>
        <v>204524.05782529435</v>
      </c>
      <c r="E346" s="1">
        <f t="shared" si="88"/>
        <v>204524.05782529435</v>
      </c>
      <c r="F346" s="1"/>
    </row>
    <row r="347" spans="1:6" x14ac:dyDescent="0.2">
      <c r="A347" s="1">
        <v>346</v>
      </c>
      <c r="B347" s="1">
        <v>200</v>
      </c>
      <c r="C347" s="1">
        <f t="shared" si="92"/>
        <v>1160.1029943433348</v>
      </c>
      <c r="D347" s="1">
        <f t="shared" si="93"/>
        <v>205884.16081963768</v>
      </c>
      <c r="E347" s="1">
        <f t="shared" si="88"/>
        <v>205884.16081963768</v>
      </c>
      <c r="F347" s="1"/>
    </row>
    <row r="348" spans="1:6" x14ac:dyDescent="0.2">
      <c r="A348" s="1">
        <v>347</v>
      </c>
      <c r="B348" s="1">
        <v>200</v>
      </c>
      <c r="C348" s="1">
        <f t="shared" si="92"/>
        <v>1167.8102446446135</v>
      </c>
      <c r="D348" s="1">
        <f t="shared" si="93"/>
        <v>207251.97106428229</v>
      </c>
      <c r="E348" s="1">
        <f t="shared" si="88"/>
        <v>207251.97106428229</v>
      </c>
      <c r="F348" s="1"/>
    </row>
    <row r="349" spans="1:6" x14ac:dyDescent="0.2">
      <c r="A349" s="1">
        <v>348</v>
      </c>
      <c r="B349" s="1">
        <v>200</v>
      </c>
      <c r="C349" s="1">
        <f t="shared" si="92"/>
        <v>1175.5611693642663</v>
      </c>
      <c r="D349" s="1">
        <f t="shared" si="93"/>
        <v>208627.53223364655</v>
      </c>
      <c r="E349" s="8">
        <f t="shared" ref="E349" si="97">+D349-(D349*0.02*0.7*0.26375)</f>
        <v>207857.17507087381</v>
      </c>
      <c r="F349" s="1">
        <f t="shared" ref="F349" si="98">+D349-E349</f>
        <v>770.35716277273605</v>
      </c>
    </row>
    <row r="350" spans="1:6" x14ac:dyDescent="0.2">
      <c r="A350" s="1">
        <v>349</v>
      </c>
      <c r="B350" s="1">
        <v>200</v>
      </c>
      <c r="C350" s="1">
        <f t="shared" si="92"/>
        <v>1178.9906587349517</v>
      </c>
      <c r="D350" s="1">
        <f t="shared" si="93"/>
        <v>209236.16572960877</v>
      </c>
      <c r="E350" s="1">
        <f t="shared" ref="E350:E351" si="99">+D350-0</f>
        <v>209236.16572960877</v>
      </c>
      <c r="F350" s="1"/>
    </row>
    <row r="351" spans="1:6" x14ac:dyDescent="0.2">
      <c r="A351" s="1">
        <v>350</v>
      </c>
      <c r="B351" s="1">
        <v>200</v>
      </c>
      <c r="C351" s="1">
        <f t="shared" si="92"/>
        <v>1186.8049391344498</v>
      </c>
      <c r="D351" s="1">
        <f t="shared" si="93"/>
        <v>210622.97066874322</v>
      </c>
      <c r="E351" s="1">
        <f t="shared" si="99"/>
        <v>210622.97066874322</v>
      </c>
      <c r="F351" s="1"/>
    </row>
    <row r="352" spans="1:6" x14ac:dyDescent="0.2">
      <c r="A352" s="1">
        <v>351</v>
      </c>
      <c r="B352" s="1">
        <v>200</v>
      </c>
      <c r="C352" s="1">
        <f t="shared" si="92"/>
        <v>1194.6635004562115</v>
      </c>
      <c r="D352" s="1">
        <f t="shared" si="93"/>
        <v>212017.63416919942</v>
      </c>
      <c r="E352" s="1">
        <f t="shared" si="88"/>
        <v>212017.63416919942</v>
      </c>
      <c r="F352" s="1"/>
    </row>
    <row r="353" spans="1:6" x14ac:dyDescent="0.2">
      <c r="A353" s="1">
        <v>352</v>
      </c>
      <c r="B353" s="1">
        <v>200</v>
      </c>
      <c r="C353" s="1">
        <f t="shared" si="92"/>
        <v>1202.5665936254634</v>
      </c>
      <c r="D353" s="1">
        <f t="shared" si="93"/>
        <v>213420.20076282488</v>
      </c>
      <c r="E353" s="1">
        <f t="shared" si="88"/>
        <v>213420.20076282488</v>
      </c>
      <c r="F353" s="1"/>
    </row>
    <row r="354" spans="1:6" x14ac:dyDescent="0.2">
      <c r="A354" s="1">
        <v>353</v>
      </c>
      <c r="B354" s="1">
        <v>200</v>
      </c>
      <c r="C354" s="1">
        <f t="shared" si="92"/>
        <v>1210.5144709893411</v>
      </c>
      <c r="D354" s="1">
        <f t="shared" si="93"/>
        <v>214830.71523381423</v>
      </c>
      <c r="E354" s="1">
        <f t="shared" si="88"/>
        <v>214830.71523381423</v>
      </c>
      <c r="F354" s="1"/>
    </row>
    <row r="355" spans="1:6" x14ac:dyDescent="0.2">
      <c r="A355" s="1">
        <v>354</v>
      </c>
      <c r="B355" s="1">
        <v>200</v>
      </c>
      <c r="C355" s="1">
        <f t="shared" si="92"/>
        <v>1218.5073863249474</v>
      </c>
      <c r="D355" s="1">
        <f t="shared" si="93"/>
        <v>216249.22262013919</v>
      </c>
      <c r="E355" s="1">
        <f t="shared" si="88"/>
        <v>216249.22262013919</v>
      </c>
      <c r="F355" s="1"/>
    </row>
    <row r="356" spans="1:6" x14ac:dyDescent="0.2">
      <c r="A356" s="1">
        <v>355</v>
      </c>
      <c r="B356" s="1">
        <v>200</v>
      </c>
      <c r="C356" s="1">
        <f t="shared" si="92"/>
        <v>1226.5455948474555</v>
      </c>
      <c r="D356" s="1">
        <f t="shared" si="93"/>
        <v>217675.76821498666</v>
      </c>
      <c r="E356" s="1">
        <f t="shared" si="88"/>
        <v>217675.76821498666</v>
      </c>
      <c r="F356" s="1"/>
    </row>
    <row r="357" spans="1:6" x14ac:dyDescent="0.2">
      <c r="A357" s="1">
        <v>356</v>
      </c>
      <c r="B357" s="1">
        <v>200</v>
      </c>
      <c r="C357" s="1">
        <f t="shared" si="92"/>
        <v>1234.6293532182578</v>
      </c>
      <c r="D357" s="1">
        <f t="shared" si="93"/>
        <v>219110.39756820491</v>
      </c>
      <c r="E357" s="1">
        <f t="shared" si="88"/>
        <v>219110.39756820491</v>
      </c>
      <c r="F357" s="1"/>
    </row>
    <row r="358" spans="1:6" x14ac:dyDescent="0.2">
      <c r="A358" s="1">
        <v>357</v>
      </c>
      <c r="B358" s="1">
        <v>200</v>
      </c>
      <c r="C358" s="1">
        <f t="shared" si="92"/>
        <v>1242.7589195531611</v>
      </c>
      <c r="D358" s="1">
        <f t="shared" si="93"/>
        <v>220553.15648775807</v>
      </c>
      <c r="E358" s="1">
        <f t="shared" si="88"/>
        <v>220553.15648775807</v>
      </c>
      <c r="F358" s="1"/>
    </row>
    <row r="359" spans="1:6" x14ac:dyDescent="0.2">
      <c r="A359" s="1">
        <v>358</v>
      </c>
      <c r="B359" s="1">
        <v>200</v>
      </c>
      <c r="C359" s="1">
        <f t="shared" si="92"/>
        <v>1250.9345534306292</v>
      </c>
      <c r="D359" s="1">
        <f t="shared" si="93"/>
        <v>222004.09104118869</v>
      </c>
      <c r="E359" s="1">
        <f t="shared" si="88"/>
        <v>222004.09104118869</v>
      </c>
      <c r="F359" s="1"/>
    </row>
    <row r="360" spans="1:6" x14ac:dyDescent="0.2">
      <c r="A360" s="1">
        <v>359</v>
      </c>
      <c r="B360" s="1">
        <v>200</v>
      </c>
      <c r="C360" s="1">
        <f t="shared" si="92"/>
        <v>1259.1565159000693</v>
      </c>
      <c r="D360" s="1">
        <f t="shared" si="93"/>
        <v>223463.24755708876</v>
      </c>
      <c r="E360" s="1">
        <f t="shared" si="88"/>
        <v>223463.24755708876</v>
      </c>
      <c r="F360" s="1"/>
    </row>
    <row r="361" spans="1:6" x14ac:dyDescent="0.2">
      <c r="A361" s="1">
        <v>360</v>
      </c>
      <c r="B361" s="1">
        <v>200</v>
      </c>
      <c r="C361" s="1">
        <f t="shared" si="92"/>
        <v>1267.4250694901698</v>
      </c>
      <c r="D361" s="1">
        <f t="shared" si="93"/>
        <v>224930.67262657892</v>
      </c>
      <c r="E361" s="8">
        <f t="shared" ref="E361" si="100">+D361-(D361*0.02*0.7*0.26375)</f>
        <v>224100.11611790527</v>
      </c>
      <c r="F361" s="1">
        <f t="shared" ref="F361" si="101">+D361-E361</f>
        <v>830.55650867364602</v>
      </c>
    </row>
    <row r="362" spans="1:6" x14ac:dyDescent="0.2">
      <c r="A362" s="1">
        <v>361</v>
      </c>
      <c r="B362" s="1">
        <v>200</v>
      </c>
      <c r="C362" s="1">
        <f t="shared" si="92"/>
        <v>1271.0339913347966</v>
      </c>
      <c r="D362" s="1">
        <f t="shared" si="93"/>
        <v>225571.15010924006</v>
      </c>
      <c r="E362" s="1">
        <f t="shared" ref="E362:E363" si="102">+D362-0</f>
        <v>225571.15010924006</v>
      </c>
      <c r="F362" s="1"/>
    </row>
    <row r="363" spans="1:6" x14ac:dyDescent="0.2">
      <c r="A363" s="1">
        <v>362</v>
      </c>
      <c r="B363" s="1">
        <v>200</v>
      </c>
      <c r="C363" s="1">
        <f t="shared" si="92"/>
        <v>1279.3698506190271</v>
      </c>
      <c r="D363" s="1">
        <f t="shared" si="93"/>
        <v>227050.51995985908</v>
      </c>
      <c r="E363" s="1">
        <f t="shared" si="102"/>
        <v>227050.51995985908</v>
      </c>
      <c r="F363" s="1"/>
    </row>
    <row r="364" spans="1:6" x14ac:dyDescent="0.2">
      <c r="A364" s="1">
        <v>363</v>
      </c>
      <c r="B364" s="1">
        <v>200</v>
      </c>
      <c r="C364" s="1">
        <f t="shared" si="92"/>
        <v>1287.7529464392017</v>
      </c>
      <c r="D364" s="1">
        <f t="shared" si="93"/>
        <v>228538.27290629828</v>
      </c>
      <c r="E364" s="1">
        <f t="shared" si="88"/>
        <v>228538.27290629828</v>
      </c>
      <c r="F364" s="1"/>
    </row>
    <row r="365" spans="1:6" x14ac:dyDescent="0.2">
      <c r="A365" s="1">
        <v>364</v>
      </c>
      <c r="B365" s="1">
        <v>200</v>
      </c>
      <c r="C365" s="1">
        <f t="shared" si="92"/>
        <v>1296.1835464690237</v>
      </c>
      <c r="D365" s="1">
        <f t="shared" si="93"/>
        <v>230034.45645276731</v>
      </c>
      <c r="E365" s="1">
        <f t="shared" si="88"/>
        <v>230034.45645276731</v>
      </c>
      <c r="F365" s="1"/>
    </row>
    <row r="366" spans="1:6" x14ac:dyDescent="0.2">
      <c r="A366" s="1">
        <v>365</v>
      </c>
      <c r="B366" s="1">
        <v>200</v>
      </c>
      <c r="C366" s="1">
        <f t="shared" si="92"/>
        <v>1304.6619198990149</v>
      </c>
      <c r="D366" s="1">
        <f t="shared" si="93"/>
        <v>231539.11837266633</v>
      </c>
      <c r="E366" s="1">
        <f t="shared" si="88"/>
        <v>231539.11837266633</v>
      </c>
      <c r="F366" s="1"/>
    </row>
    <row r="367" spans="1:6" x14ac:dyDescent="0.2">
      <c r="A367" s="1">
        <v>366</v>
      </c>
      <c r="B367" s="1">
        <v>200</v>
      </c>
      <c r="C367" s="1">
        <f t="shared" si="92"/>
        <v>1313.1883374451093</v>
      </c>
      <c r="D367" s="1">
        <f t="shared" si="93"/>
        <v>233052.30671011144</v>
      </c>
      <c r="E367" s="1">
        <f t="shared" si="88"/>
        <v>233052.30671011144</v>
      </c>
      <c r="F367" s="1"/>
    </row>
    <row r="368" spans="1:6" x14ac:dyDescent="0.2">
      <c r="A368" s="1">
        <v>367</v>
      </c>
      <c r="B368" s="1">
        <v>200</v>
      </c>
      <c r="C368" s="1">
        <f t="shared" si="92"/>
        <v>1321.7630713572983</v>
      </c>
      <c r="D368" s="1">
        <f t="shared" si="93"/>
        <v>234574.06978146874</v>
      </c>
      <c r="E368" s="1">
        <f t="shared" si="88"/>
        <v>234574.06978146874</v>
      </c>
      <c r="F368" s="1"/>
    </row>
    <row r="369" spans="1:6" x14ac:dyDescent="0.2">
      <c r="A369" s="1">
        <v>368</v>
      </c>
      <c r="B369" s="1">
        <v>200</v>
      </c>
      <c r="C369" s="1">
        <f t="shared" si="92"/>
        <v>1330.3863954283231</v>
      </c>
      <c r="D369" s="1">
        <f t="shared" si="93"/>
        <v>236104.45617689707</v>
      </c>
      <c r="E369" s="1">
        <f t="shared" si="88"/>
        <v>236104.45617689707</v>
      </c>
      <c r="F369" s="1"/>
    </row>
    <row r="370" spans="1:6" x14ac:dyDescent="0.2">
      <c r="A370" s="1">
        <v>369</v>
      </c>
      <c r="B370" s="1">
        <v>200</v>
      </c>
      <c r="C370" s="1">
        <f t="shared" si="92"/>
        <v>1339.058585002417</v>
      </c>
      <c r="D370" s="1">
        <f t="shared" si="93"/>
        <v>237643.51476189948</v>
      </c>
      <c r="E370" s="1">
        <f t="shared" si="88"/>
        <v>237643.51476189948</v>
      </c>
      <c r="F370" s="1"/>
    </row>
    <row r="371" spans="1:6" x14ac:dyDescent="0.2">
      <c r="A371" s="1">
        <v>370</v>
      </c>
      <c r="B371" s="1">
        <v>200</v>
      </c>
      <c r="C371" s="1">
        <f t="shared" si="92"/>
        <v>1347.7799169840971</v>
      </c>
      <c r="D371" s="1">
        <f t="shared" si="93"/>
        <v>239191.29467888357</v>
      </c>
      <c r="E371" s="1">
        <f t="shared" si="88"/>
        <v>239191.29467888357</v>
      </c>
      <c r="F371" s="1"/>
    </row>
    <row r="372" spans="1:6" x14ac:dyDescent="0.2">
      <c r="A372" s="1">
        <v>371</v>
      </c>
      <c r="B372" s="1">
        <v>200</v>
      </c>
      <c r="C372" s="1">
        <f t="shared" si="92"/>
        <v>1356.5506698470069</v>
      </c>
      <c r="D372" s="1">
        <f t="shared" si="93"/>
        <v>240747.84534873057</v>
      </c>
      <c r="E372" s="1">
        <f t="shared" si="88"/>
        <v>240747.84534873057</v>
      </c>
      <c r="F372" s="1"/>
    </row>
    <row r="373" spans="1:6" x14ac:dyDescent="0.2">
      <c r="A373" s="1">
        <v>372</v>
      </c>
      <c r="B373" s="1">
        <v>200</v>
      </c>
      <c r="C373" s="1">
        <f t="shared" si="92"/>
        <v>1365.3711236428064</v>
      </c>
      <c r="D373" s="1">
        <f t="shared" si="93"/>
        <v>242313.21647237337</v>
      </c>
      <c r="E373" s="8">
        <f t="shared" ref="E373" si="103">+D373-(D373*0.02*0.7*0.26375)</f>
        <v>241418.47492054914</v>
      </c>
      <c r="F373" s="1">
        <f t="shared" ref="F373" si="104">+D373-E373</f>
        <v>894.74155182423419</v>
      </c>
    </row>
    <row r="374" spans="1:6" x14ac:dyDescent="0.2">
      <c r="A374" s="1">
        <v>373</v>
      </c>
      <c r="B374" s="1">
        <v>200</v>
      </c>
      <c r="C374" s="1">
        <f t="shared" si="92"/>
        <v>1369.171357883112</v>
      </c>
      <c r="D374" s="1">
        <f t="shared" si="93"/>
        <v>242987.64627843225</v>
      </c>
      <c r="E374" s="1">
        <f t="shared" ref="E374:E375" si="105">+D374-0</f>
        <v>242987.64627843225</v>
      </c>
      <c r="F374" s="1"/>
    </row>
    <row r="375" spans="1:6" x14ac:dyDescent="0.2">
      <c r="A375" s="1">
        <v>374</v>
      </c>
      <c r="B375" s="1">
        <v>200</v>
      </c>
      <c r="C375" s="1">
        <f t="shared" si="92"/>
        <v>1378.0633289111163</v>
      </c>
      <c r="D375" s="1">
        <f t="shared" si="93"/>
        <v>244565.70960734336</v>
      </c>
      <c r="E375" s="1">
        <f t="shared" si="105"/>
        <v>244565.70960734336</v>
      </c>
      <c r="F375" s="1"/>
    </row>
    <row r="376" spans="1:6" x14ac:dyDescent="0.2">
      <c r="A376" s="1">
        <v>375</v>
      </c>
      <c r="B376" s="1">
        <v>200</v>
      </c>
      <c r="C376" s="1">
        <f t="shared" si="92"/>
        <v>1387.0056877749457</v>
      </c>
      <c r="D376" s="1">
        <f t="shared" si="93"/>
        <v>246152.71529511831</v>
      </c>
      <c r="E376" s="1">
        <f t="shared" si="88"/>
        <v>246152.71529511831</v>
      </c>
      <c r="F376" s="1"/>
    </row>
    <row r="377" spans="1:6" x14ac:dyDescent="0.2">
      <c r="A377" s="1">
        <v>376</v>
      </c>
      <c r="B377" s="1">
        <v>200</v>
      </c>
      <c r="C377" s="1">
        <f t="shared" si="92"/>
        <v>1395.9987200056705</v>
      </c>
      <c r="D377" s="1">
        <f t="shared" si="93"/>
        <v>247748.71401512399</v>
      </c>
      <c r="E377" s="1">
        <f t="shared" si="88"/>
        <v>247748.71401512399</v>
      </c>
      <c r="F377" s="1"/>
    </row>
    <row r="378" spans="1:6" x14ac:dyDescent="0.2">
      <c r="A378" s="1">
        <v>377</v>
      </c>
      <c r="B378" s="1">
        <v>200</v>
      </c>
      <c r="C378" s="1">
        <f t="shared" si="92"/>
        <v>1405.0427127523692</v>
      </c>
      <c r="D378" s="1">
        <f t="shared" si="93"/>
        <v>249353.75672787635</v>
      </c>
      <c r="E378" s="1">
        <f t="shared" si="88"/>
        <v>249353.75672787635</v>
      </c>
      <c r="F378" s="1"/>
    </row>
    <row r="379" spans="1:6" x14ac:dyDescent="0.2">
      <c r="A379" s="1">
        <v>378</v>
      </c>
      <c r="B379" s="1">
        <v>200</v>
      </c>
      <c r="C379" s="1">
        <f t="shared" si="92"/>
        <v>1414.1379547912993</v>
      </c>
      <c r="D379" s="1">
        <f t="shared" si="93"/>
        <v>250967.89468266765</v>
      </c>
      <c r="E379" s="1">
        <f t="shared" si="88"/>
        <v>250967.89468266765</v>
      </c>
      <c r="F379" s="1"/>
    </row>
    <row r="380" spans="1:6" x14ac:dyDescent="0.2">
      <c r="A380" s="1">
        <v>379</v>
      </c>
      <c r="B380" s="1">
        <v>200</v>
      </c>
      <c r="C380" s="1">
        <f t="shared" si="92"/>
        <v>1423.284736535117</v>
      </c>
      <c r="D380" s="1">
        <f t="shared" si="93"/>
        <v>252591.17941920276</v>
      </c>
      <c r="E380" s="1">
        <f t="shared" si="88"/>
        <v>252591.17941920276</v>
      </c>
      <c r="F380" s="1"/>
    </row>
    <row r="381" spans="1:6" x14ac:dyDescent="0.2">
      <c r="A381" s="1">
        <v>380</v>
      </c>
      <c r="B381" s="1">
        <v>200</v>
      </c>
      <c r="C381" s="1">
        <f t="shared" si="92"/>
        <v>1432.4833500421491</v>
      </c>
      <c r="D381" s="1">
        <f t="shared" si="93"/>
        <v>254223.6627692449</v>
      </c>
      <c r="E381" s="1">
        <f t="shared" si="88"/>
        <v>254223.6627692449</v>
      </c>
      <c r="F381" s="1"/>
    </row>
    <row r="382" spans="1:6" x14ac:dyDescent="0.2">
      <c r="A382" s="1">
        <v>381</v>
      </c>
      <c r="B382" s="1">
        <v>200</v>
      </c>
      <c r="C382" s="1">
        <f t="shared" si="92"/>
        <v>1441.7340890257212</v>
      </c>
      <c r="D382" s="1">
        <f t="shared" si="93"/>
        <v>255865.39685827063</v>
      </c>
      <c r="E382" s="1">
        <f t="shared" si="88"/>
        <v>255865.39685827063</v>
      </c>
      <c r="F382" s="1"/>
    </row>
    <row r="383" spans="1:6" x14ac:dyDescent="0.2">
      <c r="A383" s="1">
        <v>382</v>
      </c>
      <c r="B383" s="1">
        <v>200</v>
      </c>
      <c r="C383" s="1">
        <f t="shared" si="92"/>
        <v>1451.0372488635337</v>
      </c>
      <c r="D383" s="1">
        <f t="shared" si="93"/>
        <v>257516.43410713418</v>
      </c>
      <c r="E383" s="1">
        <f t="shared" si="88"/>
        <v>257516.43410713418</v>
      </c>
      <c r="F383" s="1"/>
    </row>
    <row r="384" spans="1:6" x14ac:dyDescent="0.2">
      <c r="A384" s="1">
        <v>383</v>
      </c>
      <c r="B384" s="1">
        <v>200</v>
      </c>
      <c r="C384" s="1">
        <f t="shared" si="92"/>
        <v>1460.3931266070938</v>
      </c>
      <c r="D384" s="1">
        <f t="shared" si="93"/>
        <v>259176.82723374126</v>
      </c>
      <c r="E384" s="1">
        <f t="shared" si="88"/>
        <v>259176.82723374126</v>
      </c>
      <c r="F384" s="1"/>
    </row>
    <row r="385" spans="1:6" x14ac:dyDescent="0.2">
      <c r="A385" s="1">
        <v>384</v>
      </c>
      <c r="B385" s="1">
        <v>200</v>
      </c>
      <c r="C385" s="1">
        <f t="shared" si="92"/>
        <v>1469.8020209912004</v>
      </c>
      <c r="D385" s="1">
        <f t="shared" si="93"/>
        <v>260846.62925473246</v>
      </c>
      <c r="E385" s="8">
        <f t="shared" ref="E385" si="106">+D385-(D385*0.02*0.7*0.26375)</f>
        <v>259883.45307620935</v>
      </c>
      <c r="F385" s="1">
        <f t="shared" ref="F385" si="107">+D385-E385</f>
        <v>963.1761785231065</v>
      </c>
    </row>
    <row r="386" spans="1:6" x14ac:dyDescent="0.2">
      <c r="A386" s="1">
        <v>385</v>
      </c>
      <c r="B386" s="1">
        <v>200</v>
      </c>
      <c r="C386" s="1">
        <f t="shared" si="92"/>
        <v>1473.8062340985198</v>
      </c>
      <c r="D386" s="1">
        <f t="shared" si="93"/>
        <v>261557.25931030785</v>
      </c>
      <c r="E386" s="1">
        <f t="shared" ref="E386:E444" si="108">+D386-0</f>
        <v>261557.25931030785</v>
      </c>
      <c r="F386" s="1"/>
    </row>
    <row r="387" spans="1:6" x14ac:dyDescent="0.2">
      <c r="A387" s="1">
        <v>386</v>
      </c>
      <c r="B387" s="1">
        <v>200</v>
      </c>
      <c r="C387" s="1">
        <f t="shared" si="92"/>
        <v>1483.2911360917444</v>
      </c>
      <c r="D387" s="1">
        <f t="shared" si="93"/>
        <v>263240.5504463996</v>
      </c>
      <c r="E387" s="1">
        <f t="shared" si="108"/>
        <v>263240.5504463996</v>
      </c>
      <c r="F387" s="1"/>
    </row>
    <row r="388" spans="1:6" x14ac:dyDescent="0.2">
      <c r="A388" s="1">
        <v>387</v>
      </c>
      <c r="B388" s="1">
        <v>200</v>
      </c>
      <c r="C388" s="1">
        <f t="shared" si="92"/>
        <v>1492.8297858629312</v>
      </c>
      <c r="D388" s="1">
        <f t="shared" si="93"/>
        <v>264933.38023226254</v>
      </c>
      <c r="E388" s="1">
        <f t="shared" si="108"/>
        <v>264933.38023226254</v>
      </c>
      <c r="F388" s="1"/>
    </row>
    <row r="389" spans="1:6" x14ac:dyDescent="0.2">
      <c r="A389" s="1">
        <v>388</v>
      </c>
      <c r="B389" s="1">
        <v>200</v>
      </c>
      <c r="C389" s="1">
        <f t="shared" si="92"/>
        <v>1502.4224879828214</v>
      </c>
      <c r="D389" s="1">
        <f t="shared" si="93"/>
        <v>266635.80272024538</v>
      </c>
      <c r="E389" s="1">
        <f t="shared" si="108"/>
        <v>266635.80272024538</v>
      </c>
      <c r="F389" s="1"/>
    </row>
    <row r="390" spans="1:6" x14ac:dyDescent="0.2">
      <c r="A390" s="1">
        <v>389</v>
      </c>
      <c r="B390" s="1">
        <v>200</v>
      </c>
      <c r="C390" s="1">
        <f t="shared" si="92"/>
        <v>1512.0695487480573</v>
      </c>
      <c r="D390" s="1">
        <f t="shared" si="93"/>
        <v>268347.87226899347</v>
      </c>
      <c r="E390" s="1">
        <f t="shared" si="108"/>
        <v>268347.87226899347</v>
      </c>
      <c r="F390" s="1"/>
    </row>
    <row r="391" spans="1:6" x14ac:dyDescent="0.2">
      <c r="A391" s="1">
        <v>390</v>
      </c>
      <c r="B391" s="1">
        <v>200</v>
      </c>
      <c r="C391" s="1">
        <f t="shared" si="92"/>
        <v>1521.7712761909631</v>
      </c>
      <c r="D391" s="1">
        <f t="shared" si="93"/>
        <v>270069.6435451844</v>
      </c>
      <c r="E391" s="1">
        <f t="shared" si="108"/>
        <v>270069.6435451844</v>
      </c>
      <c r="F391" s="1"/>
    </row>
    <row r="392" spans="1:6" x14ac:dyDescent="0.2">
      <c r="A392" s="1">
        <v>391</v>
      </c>
      <c r="B392" s="1">
        <v>200</v>
      </c>
      <c r="C392" s="1">
        <f t="shared" si="92"/>
        <v>1531.5279800893784</v>
      </c>
      <c r="D392" s="1">
        <f t="shared" si="93"/>
        <v>271801.17152527376</v>
      </c>
      <c r="E392" s="1">
        <f t="shared" si="108"/>
        <v>271801.17152527376</v>
      </c>
      <c r="F392" s="1"/>
    </row>
    <row r="393" spans="1:6" x14ac:dyDescent="0.2">
      <c r="A393" s="1">
        <v>392</v>
      </c>
      <c r="B393" s="1">
        <v>200</v>
      </c>
      <c r="C393" s="1">
        <f t="shared" si="92"/>
        <v>1541.3399719765514</v>
      </c>
      <c r="D393" s="1">
        <f t="shared" si="93"/>
        <v>273542.51149725029</v>
      </c>
      <c r="E393" s="1">
        <f t="shared" si="108"/>
        <v>273542.51149725029</v>
      </c>
      <c r="F393" s="1"/>
    </row>
    <row r="394" spans="1:6" x14ac:dyDescent="0.2">
      <c r="A394" s="1">
        <v>393</v>
      </c>
      <c r="B394" s="1">
        <v>200</v>
      </c>
      <c r="C394" s="1">
        <f t="shared" si="92"/>
        <v>1551.207565151085</v>
      </c>
      <c r="D394" s="1">
        <f t="shared" si="93"/>
        <v>275293.71906240139</v>
      </c>
      <c r="E394" s="1">
        <f t="shared" si="108"/>
        <v>275293.71906240139</v>
      </c>
      <c r="F394" s="1"/>
    </row>
    <row r="395" spans="1:6" x14ac:dyDescent="0.2">
      <c r="A395" s="1">
        <v>394</v>
      </c>
      <c r="B395" s="1">
        <v>200</v>
      </c>
      <c r="C395" s="1">
        <f t="shared" si="92"/>
        <v>1561.1310746869412</v>
      </c>
      <c r="D395" s="1">
        <f t="shared" si="93"/>
        <v>277054.85013708833</v>
      </c>
      <c r="E395" s="1">
        <f t="shared" si="108"/>
        <v>277054.85013708833</v>
      </c>
      <c r="F395" s="1"/>
    </row>
    <row r="396" spans="1:6" x14ac:dyDescent="0.2">
      <c r="A396" s="1">
        <v>395</v>
      </c>
      <c r="B396" s="1">
        <v>200</v>
      </c>
      <c r="C396" s="1">
        <f t="shared" si="92"/>
        <v>1571.1108174435005</v>
      </c>
      <c r="D396" s="1">
        <f t="shared" si="93"/>
        <v>278825.96095453185</v>
      </c>
      <c r="E396" s="1">
        <f t="shared" si="108"/>
        <v>278825.96095453185</v>
      </c>
      <c r="F396" s="1"/>
    </row>
    <row r="397" spans="1:6" x14ac:dyDescent="0.2">
      <c r="A397" s="1">
        <v>396</v>
      </c>
      <c r="B397" s="1">
        <v>200</v>
      </c>
      <c r="C397" s="1">
        <f t="shared" si="92"/>
        <v>1581.1471120756805</v>
      </c>
      <c r="D397" s="1">
        <f t="shared" si="93"/>
        <v>280607.10806660756</v>
      </c>
      <c r="E397" s="8">
        <f t="shared" ref="E397" si="109">+D397-(D397*0.02*0.7*0.26375)</f>
        <v>279570.9663200716</v>
      </c>
      <c r="F397" s="1">
        <f t="shared" ref="F397" si="110">+D397-E397</f>
        <v>1036.1417465359555</v>
      </c>
    </row>
    <row r="398" spans="1:6" x14ac:dyDescent="0.2">
      <c r="A398" s="1">
        <v>397</v>
      </c>
      <c r="B398" s="1">
        <v>200</v>
      </c>
      <c r="C398" s="1">
        <f t="shared" si="92"/>
        <v>1585.3688091470724</v>
      </c>
      <c r="D398" s="1">
        <f t="shared" si="93"/>
        <v>281356.3351292187</v>
      </c>
      <c r="E398" s="1">
        <f t="shared" ref="E398:E399" si="111">+D398-0</f>
        <v>281356.3351292187</v>
      </c>
      <c r="F398" s="1"/>
    </row>
    <row r="399" spans="1:6" x14ac:dyDescent="0.2">
      <c r="A399" s="1">
        <v>398</v>
      </c>
      <c r="B399" s="1">
        <v>200</v>
      </c>
      <c r="C399" s="1">
        <f t="shared" ref="C399:C445" si="112">+(E398+B399)*0.068*1/12</f>
        <v>1595.4858990655728</v>
      </c>
      <c r="D399" s="1">
        <f t="shared" ref="D399:D445" si="113">+E398+C399+B399</f>
        <v>283151.82102828426</v>
      </c>
      <c r="E399" s="1">
        <f t="shared" si="111"/>
        <v>283151.82102828426</v>
      </c>
      <c r="F399" s="1"/>
    </row>
    <row r="400" spans="1:6" x14ac:dyDescent="0.2">
      <c r="A400" s="1">
        <v>399</v>
      </c>
      <c r="B400" s="1">
        <v>200</v>
      </c>
      <c r="C400" s="1">
        <f t="shared" si="112"/>
        <v>1605.6603191602778</v>
      </c>
      <c r="D400" s="1">
        <f t="shared" si="113"/>
        <v>284957.48134744453</v>
      </c>
      <c r="E400" s="1">
        <f t="shared" si="108"/>
        <v>284957.48134744453</v>
      </c>
      <c r="F400" s="1"/>
    </row>
    <row r="401" spans="1:6" x14ac:dyDescent="0.2">
      <c r="A401" s="1">
        <v>400</v>
      </c>
      <c r="B401" s="1">
        <v>200</v>
      </c>
      <c r="C401" s="1">
        <f t="shared" si="112"/>
        <v>1615.8923943021857</v>
      </c>
      <c r="D401" s="1">
        <f t="shared" si="113"/>
        <v>286773.37374174671</v>
      </c>
      <c r="E401" s="1">
        <f t="shared" si="108"/>
        <v>286773.37374174671</v>
      </c>
      <c r="F401" s="1"/>
    </row>
    <row r="402" spans="1:6" x14ac:dyDescent="0.2">
      <c r="A402" s="1">
        <v>401</v>
      </c>
      <c r="B402" s="1">
        <v>200</v>
      </c>
      <c r="C402" s="1">
        <f t="shared" si="112"/>
        <v>1626.1824512032315</v>
      </c>
      <c r="D402" s="1">
        <f t="shared" si="113"/>
        <v>288599.55619294994</v>
      </c>
      <c r="E402" s="1">
        <f t="shared" si="108"/>
        <v>288599.55619294994</v>
      </c>
      <c r="F402" s="1"/>
    </row>
    <row r="403" spans="1:6" x14ac:dyDescent="0.2">
      <c r="A403" s="1">
        <v>402</v>
      </c>
      <c r="B403" s="1">
        <v>200</v>
      </c>
      <c r="C403" s="1">
        <f t="shared" si="112"/>
        <v>1636.5308184267162</v>
      </c>
      <c r="D403" s="1">
        <f t="shared" si="113"/>
        <v>290436.08701137663</v>
      </c>
      <c r="E403" s="1">
        <f t="shared" si="108"/>
        <v>290436.08701137663</v>
      </c>
      <c r="F403" s="1"/>
    </row>
    <row r="404" spans="1:6" x14ac:dyDescent="0.2">
      <c r="A404" s="1">
        <v>403</v>
      </c>
      <c r="B404" s="1">
        <v>200</v>
      </c>
      <c r="C404" s="1">
        <f t="shared" si="112"/>
        <v>1646.9378263978008</v>
      </c>
      <c r="D404" s="1">
        <f t="shared" si="113"/>
        <v>292283.02483777446</v>
      </c>
      <c r="E404" s="1">
        <f t="shared" si="108"/>
        <v>292283.02483777446</v>
      </c>
      <c r="F404" s="1"/>
    </row>
    <row r="405" spans="1:6" x14ac:dyDescent="0.2">
      <c r="A405" s="1">
        <v>404</v>
      </c>
      <c r="B405" s="1">
        <v>200</v>
      </c>
      <c r="C405" s="1">
        <f t="shared" si="112"/>
        <v>1657.4038074140553</v>
      </c>
      <c r="D405" s="1">
        <f t="shared" si="113"/>
        <v>294140.42864518851</v>
      </c>
      <c r="E405" s="1">
        <f t="shared" si="108"/>
        <v>294140.42864518851</v>
      </c>
      <c r="F405" s="1"/>
    </row>
    <row r="406" spans="1:6" x14ac:dyDescent="0.2">
      <c r="A406" s="1">
        <v>405</v>
      </c>
      <c r="B406" s="1">
        <v>200</v>
      </c>
      <c r="C406" s="1">
        <f t="shared" si="112"/>
        <v>1667.9290956560683</v>
      </c>
      <c r="D406" s="1">
        <f t="shared" si="113"/>
        <v>296008.3577408446</v>
      </c>
      <c r="E406" s="1">
        <f t="shared" si="108"/>
        <v>296008.3577408446</v>
      </c>
      <c r="F406" s="1"/>
    </row>
    <row r="407" spans="1:6" x14ac:dyDescent="0.2">
      <c r="A407" s="1">
        <v>406</v>
      </c>
      <c r="B407" s="1">
        <v>200</v>
      </c>
      <c r="C407" s="1">
        <f t="shared" si="112"/>
        <v>1678.5140271981197</v>
      </c>
      <c r="D407" s="1">
        <f t="shared" si="113"/>
        <v>297886.87176804274</v>
      </c>
      <c r="E407" s="1">
        <f t="shared" si="108"/>
        <v>297886.87176804274</v>
      </c>
      <c r="F407" s="1"/>
    </row>
    <row r="408" spans="1:6" x14ac:dyDescent="0.2">
      <c r="A408" s="1">
        <v>407</v>
      </c>
      <c r="B408" s="1">
        <v>200</v>
      </c>
      <c r="C408" s="1">
        <f t="shared" si="112"/>
        <v>1689.1589400189089</v>
      </c>
      <c r="D408" s="1">
        <f t="shared" si="113"/>
        <v>299776.03070806165</v>
      </c>
      <c r="E408" s="1">
        <f t="shared" si="108"/>
        <v>299776.03070806165</v>
      </c>
      <c r="F408" s="1"/>
    </row>
    <row r="409" spans="1:6" x14ac:dyDescent="0.2">
      <c r="A409" s="1">
        <v>408</v>
      </c>
      <c r="B409" s="1">
        <v>200</v>
      </c>
      <c r="C409" s="1">
        <f t="shared" si="112"/>
        <v>1699.8641740123494</v>
      </c>
      <c r="D409" s="1">
        <f t="shared" si="113"/>
        <v>301675.89488207398</v>
      </c>
      <c r="E409" s="8">
        <f t="shared" ref="E409" si="114">+D409-(D409*0.02*0.7*0.26375)</f>
        <v>300561.95664022194</v>
      </c>
      <c r="F409" s="1">
        <f t="shared" ref="F409" si="115">+D409-E409</f>
        <v>1113.9382418520399</v>
      </c>
    </row>
    <row r="410" spans="1:6" x14ac:dyDescent="0.2">
      <c r="A410" s="1">
        <v>409</v>
      </c>
      <c r="B410" s="1">
        <v>200</v>
      </c>
      <c r="C410" s="1">
        <f t="shared" si="112"/>
        <v>1704.3177542945912</v>
      </c>
      <c r="D410" s="1">
        <f t="shared" si="113"/>
        <v>302466.27439451654</v>
      </c>
      <c r="E410" s="1">
        <f t="shared" ref="E410:E411" si="116">+D410-0</f>
        <v>302466.27439451654</v>
      </c>
      <c r="F410" s="1"/>
    </row>
    <row r="411" spans="1:6" x14ac:dyDescent="0.2">
      <c r="A411" s="1">
        <v>410</v>
      </c>
      <c r="B411" s="1">
        <v>200</v>
      </c>
      <c r="C411" s="1">
        <f t="shared" si="112"/>
        <v>1715.1088882355937</v>
      </c>
      <c r="D411" s="1">
        <f t="shared" si="113"/>
        <v>304381.38328275213</v>
      </c>
      <c r="E411" s="1">
        <f t="shared" si="116"/>
        <v>304381.38328275213</v>
      </c>
      <c r="F411" s="1"/>
    </row>
    <row r="412" spans="1:6" x14ac:dyDescent="0.2">
      <c r="A412" s="1">
        <v>411</v>
      </c>
      <c r="B412" s="1">
        <v>200</v>
      </c>
      <c r="C412" s="1">
        <f t="shared" si="112"/>
        <v>1725.9611719355955</v>
      </c>
      <c r="D412" s="1">
        <f t="shared" si="113"/>
        <v>306307.34445468773</v>
      </c>
      <c r="E412" s="1">
        <f t="shared" si="108"/>
        <v>306307.34445468773</v>
      </c>
      <c r="F412" s="1"/>
    </row>
    <row r="413" spans="1:6" x14ac:dyDescent="0.2">
      <c r="A413" s="1">
        <v>412</v>
      </c>
      <c r="B413" s="1">
        <v>200</v>
      </c>
      <c r="C413" s="1">
        <f t="shared" si="112"/>
        <v>1736.8749519098974</v>
      </c>
      <c r="D413" s="1">
        <f t="shared" si="113"/>
        <v>308244.21940659761</v>
      </c>
      <c r="E413" s="1">
        <f t="shared" si="108"/>
        <v>308244.21940659761</v>
      </c>
      <c r="F413" s="1"/>
    </row>
    <row r="414" spans="1:6" x14ac:dyDescent="0.2">
      <c r="A414" s="1">
        <v>413</v>
      </c>
      <c r="B414" s="1">
        <v>200</v>
      </c>
      <c r="C414" s="1">
        <f t="shared" si="112"/>
        <v>1747.8505766373864</v>
      </c>
      <c r="D414" s="1">
        <f t="shared" si="113"/>
        <v>310192.06998323498</v>
      </c>
      <c r="E414" s="1">
        <f t="shared" si="108"/>
        <v>310192.06998323498</v>
      </c>
      <c r="F414" s="1"/>
    </row>
    <row r="415" spans="1:6" x14ac:dyDescent="0.2">
      <c r="A415" s="1">
        <v>414</v>
      </c>
      <c r="B415" s="1">
        <v>200</v>
      </c>
      <c r="C415" s="1">
        <f t="shared" si="112"/>
        <v>1758.888396571665</v>
      </c>
      <c r="D415" s="1">
        <f t="shared" si="113"/>
        <v>312150.95837980666</v>
      </c>
      <c r="E415" s="1">
        <f t="shared" si="108"/>
        <v>312150.95837980666</v>
      </c>
      <c r="F415" s="1"/>
    </row>
    <row r="416" spans="1:6" x14ac:dyDescent="0.2">
      <c r="A416" s="1">
        <v>415</v>
      </c>
      <c r="B416" s="1">
        <v>200</v>
      </c>
      <c r="C416" s="1">
        <f t="shared" si="112"/>
        <v>1769.988764152238</v>
      </c>
      <c r="D416" s="1">
        <f t="shared" si="113"/>
        <v>314120.94714395888</v>
      </c>
      <c r="E416" s="1">
        <f t="shared" si="108"/>
        <v>314120.94714395888</v>
      </c>
      <c r="F416" s="1"/>
    </row>
    <row r="417" spans="1:6" x14ac:dyDescent="0.2">
      <c r="A417" s="1">
        <v>416</v>
      </c>
      <c r="B417" s="1">
        <v>200</v>
      </c>
      <c r="C417" s="1">
        <f t="shared" si="112"/>
        <v>1781.152033815767</v>
      </c>
      <c r="D417" s="1">
        <f t="shared" si="113"/>
        <v>316102.09917777462</v>
      </c>
      <c r="E417" s="1">
        <f t="shared" si="108"/>
        <v>316102.09917777462</v>
      </c>
      <c r="F417" s="1"/>
    </row>
    <row r="418" spans="1:6" x14ac:dyDescent="0.2">
      <c r="A418" s="1">
        <v>417</v>
      </c>
      <c r="B418" s="1">
        <v>200</v>
      </c>
      <c r="C418" s="1">
        <f t="shared" si="112"/>
        <v>1792.3785620073895</v>
      </c>
      <c r="D418" s="1">
        <f t="shared" si="113"/>
        <v>318094.47773978201</v>
      </c>
      <c r="E418" s="1">
        <f t="shared" si="108"/>
        <v>318094.47773978201</v>
      </c>
      <c r="F418" s="1"/>
    </row>
    <row r="419" spans="1:6" x14ac:dyDescent="0.2">
      <c r="A419" s="1">
        <v>418</v>
      </c>
      <c r="B419" s="1">
        <v>200</v>
      </c>
      <c r="C419" s="1">
        <f t="shared" si="112"/>
        <v>1803.6687071920981</v>
      </c>
      <c r="D419" s="1">
        <f t="shared" si="113"/>
        <v>320098.14644697413</v>
      </c>
      <c r="E419" s="1">
        <f t="shared" si="108"/>
        <v>320098.14644697413</v>
      </c>
      <c r="F419" s="1"/>
    </row>
    <row r="420" spans="1:6" x14ac:dyDescent="0.2">
      <c r="A420" s="1">
        <v>419</v>
      </c>
      <c r="B420" s="1">
        <v>200</v>
      </c>
      <c r="C420" s="1">
        <f t="shared" si="112"/>
        <v>1815.0228298661868</v>
      </c>
      <c r="D420" s="1">
        <f t="shared" si="113"/>
        <v>322113.16927684034</v>
      </c>
      <c r="E420" s="1">
        <f t="shared" si="108"/>
        <v>322113.16927684034</v>
      </c>
      <c r="F420" s="1"/>
    </row>
    <row r="421" spans="1:6" x14ac:dyDescent="0.2">
      <c r="A421" s="1">
        <v>420</v>
      </c>
      <c r="B421" s="1">
        <v>200</v>
      </c>
      <c r="C421" s="1">
        <f t="shared" si="112"/>
        <v>1826.441292568762</v>
      </c>
      <c r="D421" s="1">
        <f t="shared" si="113"/>
        <v>324139.61056940909</v>
      </c>
      <c r="E421" s="8">
        <f t="shared" ref="E421" si="117">+D421-(D421*0.02*0.7*0.26375)</f>
        <v>322942.72505738155</v>
      </c>
      <c r="F421" s="1">
        <f t="shared" ref="F421" si="118">+D421-E421</f>
        <v>1196.8855120275402</v>
      </c>
    </row>
    <row r="422" spans="1:6" x14ac:dyDescent="0.2">
      <c r="A422" s="1">
        <v>421</v>
      </c>
      <c r="B422" s="1">
        <v>200</v>
      </c>
      <c r="C422" s="1">
        <f t="shared" si="112"/>
        <v>1831.1421086584958</v>
      </c>
      <c r="D422" s="1">
        <f t="shared" si="113"/>
        <v>324973.86716604006</v>
      </c>
      <c r="E422" s="1">
        <f t="shared" ref="E422:E423" si="119">+D422-0</f>
        <v>324973.86716604006</v>
      </c>
      <c r="F422" s="1"/>
    </row>
    <row r="423" spans="1:6" x14ac:dyDescent="0.2">
      <c r="A423" s="1">
        <v>422</v>
      </c>
      <c r="B423" s="1">
        <v>200</v>
      </c>
      <c r="C423" s="1">
        <f t="shared" si="112"/>
        <v>1842.6519139408938</v>
      </c>
      <c r="D423" s="1">
        <f t="shared" si="113"/>
        <v>327016.51907998096</v>
      </c>
      <c r="E423" s="1">
        <f t="shared" si="119"/>
        <v>327016.51907998096</v>
      </c>
      <c r="F423" s="1"/>
    </row>
    <row r="424" spans="1:6" x14ac:dyDescent="0.2">
      <c r="A424" s="1">
        <v>423</v>
      </c>
      <c r="B424" s="1">
        <v>200</v>
      </c>
      <c r="C424" s="1">
        <f t="shared" si="112"/>
        <v>1854.2269414532257</v>
      </c>
      <c r="D424" s="1">
        <f t="shared" si="113"/>
        <v>329070.7460214342</v>
      </c>
      <c r="E424" s="1">
        <f t="shared" si="108"/>
        <v>329070.7460214342</v>
      </c>
      <c r="F424" s="1"/>
    </row>
    <row r="425" spans="1:6" x14ac:dyDescent="0.2">
      <c r="A425" s="1">
        <v>424</v>
      </c>
      <c r="B425" s="1">
        <v>200</v>
      </c>
      <c r="C425" s="1">
        <f t="shared" si="112"/>
        <v>1865.8675607881271</v>
      </c>
      <c r="D425" s="1">
        <f t="shared" si="113"/>
        <v>331136.61358222232</v>
      </c>
      <c r="E425" s="1">
        <f t="shared" si="108"/>
        <v>331136.61358222232</v>
      </c>
      <c r="F425" s="1"/>
    </row>
    <row r="426" spans="1:6" x14ac:dyDescent="0.2">
      <c r="A426" s="1">
        <v>425</v>
      </c>
      <c r="B426" s="1">
        <v>200</v>
      </c>
      <c r="C426" s="1">
        <f t="shared" si="112"/>
        <v>1877.5741436325934</v>
      </c>
      <c r="D426" s="1">
        <f t="shared" si="113"/>
        <v>333214.18772585492</v>
      </c>
      <c r="E426" s="1">
        <f t="shared" si="108"/>
        <v>333214.18772585492</v>
      </c>
      <c r="F426" s="1"/>
    </row>
    <row r="427" spans="1:6" x14ac:dyDescent="0.2">
      <c r="A427" s="1">
        <v>426</v>
      </c>
      <c r="B427" s="1">
        <v>200</v>
      </c>
      <c r="C427" s="1">
        <f t="shared" si="112"/>
        <v>1889.3470637798446</v>
      </c>
      <c r="D427" s="1">
        <f t="shared" si="113"/>
        <v>335303.53478963475</v>
      </c>
      <c r="E427" s="1">
        <f t="shared" si="108"/>
        <v>335303.53478963475</v>
      </c>
      <c r="F427" s="1"/>
    </row>
    <row r="428" spans="1:6" x14ac:dyDescent="0.2">
      <c r="A428" s="1">
        <v>427</v>
      </c>
      <c r="B428" s="1">
        <v>200</v>
      </c>
      <c r="C428" s="1">
        <f t="shared" si="112"/>
        <v>1901.1866971412637</v>
      </c>
      <c r="D428" s="1">
        <f t="shared" si="113"/>
        <v>337404.72148677602</v>
      </c>
      <c r="E428" s="1">
        <f t="shared" si="108"/>
        <v>337404.72148677602</v>
      </c>
      <c r="F428" s="1"/>
    </row>
    <row r="429" spans="1:6" x14ac:dyDescent="0.2">
      <c r="A429" s="1">
        <v>428</v>
      </c>
      <c r="B429" s="1">
        <v>200</v>
      </c>
      <c r="C429" s="1">
        <f t="shared" si="112"/>
        <v>1913.0934217583974</v>
      </c>
      <c r="D429" s="1">
        <f t="shared" si="113"/>
        <v>339517.8149085344</v>
      </c>
      <c r="E429" s="1">
        <f t="shared" si="108"/>
        <v>339517.8149085344</v>
      </c>
      <c r="F429" s="1"/>
    </row>
    <row r="430" spans="1:6" x14ac:dyDescent="0.2">
      <c r="A430" s="1">
        <v>429</v>
      </c>
      <c r="B430" s="1">
        <v>200</v>
      </c>
      <c r="C430" s="1">
        <f t="shared" si="112"/>
        <v>1925.0676178150286</v>
      </c>
      <c r="D430" s="1">
        <f t="shared" si="113"/>
        <v>341642.88252634945</v>
      </c>
      <c r="E430" s="1">
        <f t="shared" si="108"/>
        <v>341642.88252634945</v>
      </c>
      <c r="F430" s="1"/>
    </row>
    <row r="431" spans="1:6" x14ac:dyDescent="0.2">
      <c r="A431" s="1">
        <v>430</v>
      </c>
      <c r="B431" s="1">
        <v>200</v>
      </c>
      <c r="C431" s="1">
        <f t="shared" si="112"/>
        <v>1937.1096676493137</v>
      </c>
      <c r="D431" s="1">
        <f t="shared" si="113"/>
        <v>343779.99219399877</v>
      </c>
      <c r="E431" s="1">
        <f t="shared" si="108"/>
        <v>343779.99219399877</v>
      </c>
      <c r="F431" s="1"/>
    </row>
    <row r="432" spans="1:6" x14ac:dyDescent="0.2">
      <c r="A432" s="1">
        <v>431</v>
      </c>
      <c r="B432" s="1">
        <v>200</v>
      </c>
      <c r="C432" s="1">
        <f t="shared" si="112"/>
        <v>1949.2199557659933</v>
      </c>
      <c r="D432" s="1">
        <f t="shared" si="113"/>
        <v>345929.21214976476</v>
      </c>
      <c r="E432" s="1">
        <f t="shared" si="108"/>
        <v>345929.21214976476</v>
      </c>
      <c r="F432" s="1"/>
    </row>
    <row r="433" spans="1:6" x14ac:dyDescent="0.2">
      <c r="A433" s="1">
        <v>432</v>
      </c>
      <c r="B433" s="1">
        <v>200</v>
      </c>
      <c r="C433" s="1">
        <f t="shared" si="112"/>
        <v>1961.398868848667</v>
      </c>
      <c r="D433" s="1">
        <f t="shared" si="113"/>
        <v>348090.61101861345</v>
      </c>
      <c r="E433" s="8">
        <f t="shared" ref="E433" si="120">+D433-(D433*0.02*0.7*0.26375)</f>
        <v>346805.28643742722</v>
      </c>
      <c r="F433" s="1">
        <f t="shared" ref="F433" si="121">+D433-E433</f>
        <v>1285.3245811862289</v>
      </c>
    </row>
    <row r="434" spans="1:6" x14ac:dyDescent="0.2">
      <c r="A434" s="1">
        <v>433</v>
      </c>
      <c r="B434" s="1">
        <v>200</v>
      </c>
      <c r="C434" s="1">
        <f>+(E433+B434)*0.068*1/12</f>
        <v>1966.3632898120877</v>
      </c>
      <c r="D434" s="1">
        <f t="shared" si="113"/>
        <v>348971.64972723933</v>
      </c>
      <c r="E434" s="1">
        <f t="shared" ref="E434:E435" si="122">+D434-0</f>
        <v>348971.64972723933</v>
      </c>
      <c r="F434" s="1"/>
    </row>
    <row r="435" spans="1:6" x14ac:dyDescent="0.2">
      <c r="A435" s="1">
        <v>434</v>
      </c>
      <c r="B435" s="1">
        <v>200</v>
      </c>
      <c r="C435" s="1">
        <f t="shared" si="112"/>
        <v>1978.6393484543562</v>
      </c>
      <c r="D435" s="1">
        <f t="shared" si="113"/>
        <v>351150.2890756937</v>
      </c>
      <c r="E435" s="1">
        <f t="shared" si="122"/>
        <v>351150.2890756937</v>
      </c>
      <c r="F435" s="1"/>
    </row>
    <row r="436" spans="1:6" x14ac:dyDescent="0.2">
      <c r="A436" s="1">
        <v>435</v>
      </c>
      <c r="B436" s="1">
        <v>200</v>
      </c>
      <c r="C436" s="1">
        <f t="shared" si="112"/>
        <v>1990.9849714289312</v>
      </c>
      <c r="D436" s="1">
        <f t="shared" si="113"/>
        <v>353341.27404712263</v>
      </c>
      <c r="E436" s="1">
        <f t="shared" si="108"/>
        <v>353341.27404712263</v>
      </c>
      <c r="F436" s="1"/>
    </row>
    <row r="437" spans="1:6" x14ac:dyDescent="0.2">
      <c r="A437" s="1">
        <v>436</v>
      </c>
      <c r="B437" s="1">
        <v>200</v>
      </c>
      <c r="C437" s="1">
        <f t="shared" si="112"/>
        <v>2003.4005529336948</v>
      </c>
      <c r="D437" s="1">
        <f t="shared" si="113"/>
        <v>355544.67460005631</v>
      </c>
      <c r="E437" s="1">
        <f t="shared" si="108"/>
        <v>355544.67460005631</v>
      </c>
      <c r="F437" s="1"/>
    </row>
    <row r="438" spans="1:6" x14ac:dyDescent="0.2">
      <c r="A438" s="1">
        <v>437</v>
      </c>
      <c r="B438" s="1">
        <v>200</v>
      </c>
      <c r="C438" s="1">
        <f t="shared" si="112"/>
        <v>2015.8864894003193</v>
      </c>
      <c r="D438" s="1">
        <f t="shared" si="113"/>
        <v>357760.56108945661</v>
      </c>
      <c r="E438" s="1">
        <f t="shared" si="108"/>
        <v>357760.56108945661</v>
      </c>
      <c r="F438" s="1"/>
    </row>
    <row r="439" spans="1:6" x14ac:dyDescent="0.2">
      <c r="A439" s="1">
        <v>438</v>
      </c>
      <c r="B439" s="1">
        <v>200</v>
      </c>
      <c r="C439" s="1">
        <f t="shared" si="112"/>
        <v>2028.4431795069211</v>
      </c>
      <c r="D439" s="1">
        <f t="shared" si="113"/>
        <v>359989.00426896353</v>
      </c>
      <c r="E439" s="1">
        <f t="shared" si="108"/>
        <v>359989.00426896353</v>
      </c>
      <c r="F439" s="1"/>
    </row>
    <row r="440" spans="1:6" x14ac:dyDescent="0.2">
      <c r="A440" s="1">
        <v>439</v>
      </c>
      <c r="B440" s="1">
        <v>200</v>
      </c>
      <c r="C440" s="1">
        <f t="shared" si="112"/>
        <v>2041.0710241907934</v>
      </c>
      <c r="D440" s="1">
        <f t="shared" si="113"/>
        <v>362230.07529315434</v>
      </c>
      <c r="E440" s="1">
        <f t="shared" si="108"/>
        <v>362230.07529315434</v>
      </c>
      <c r="F440" s="1"/>
    </row>
    <row r="441" spans="1:6" x14ac:dyDescent="0.2">
      <c r="A441" s="1">
        <v>440</v>
      </c>
      <c r="B441" s="1">
        <v>200</v>
      </c>
      <c r="C441" s="1">
        <f t="shared" si="112"/>
        <v>2053.7704266612081</v>
      </c>
      <c r="D441" s="1">
        <f t="shared" si="113"/>
        <v>364483.84571981552</v>
      </c>
      <c r="E441" s="1">
        <f t="shared" si="108"/>
        <v>364483.84571981552</v>
      </c>
      <c r="F441" s="1"/>
    </row>
    <row r="442" spans="1:6" x14ac:dyDescent="0.2">
      <c r="A442" s="1">
        <v>441</v>
      </c>
      <c r="B442" s="1">
        <v>200</v>
      </c>
      <c r="C442" s="1">
        <f t="shared" si="112"/>
        <v>2066.541792412288</v>
      </c>
      <c r="D442" s="1">
        <f t="shared" si="113"/>
        <v>366750.38751222781</v>
      </c>
      <c r="E442" s="1">
        <f t="shared" si="108"/>
        <v>366750.38751222781</v>
      </c>
      <c r="F442" s="1"/>
    </row>
    <row r="443" spans="1:6" x14ac:dyDescent="0.2">
      <c r="A443" s="1">
        <v>442</v>
      </c>
      <c r="B443" s="1">
        <v>200</v>
      </c>
      <c r="C443" s="1">
        <f t="shared" si="112"/>
        <v>2079.3855292359576</v>
      </c>
      <c r="D443" s="1">
        <f t="shared" si="113"/>
        <v>369029.77304146375</v>
      </c>
      <c r="E443" s="1">
        <f t="shared" si="108"/>
        <v>369029.77304146375</v>
      </c>
      <c r="F443" s="1"/>
    </row>
    <row r="444" spans="1:6" x14ac:dyDescent="0.2">
      <c r="A444" s="1">
        <v>443</v>
      </c>
      <c r="B444" s="1">
        <v>200</v>
      </c>
      <c r="C444" s="1">
        <f t="shared" si="112"/>
        <v>2092.3020472349613</v>
      </c>
      <c r="D444" s="1">
        <f t="shared" si="113"/>
        <v>371322.07508869871</v>
      </c>
      <c r="E444" s="1">
        <f t="shared" si="108"/>
        <v>371322.07508869871</v>
      </c>
      <c r="F444" s="1"/>
    </row>
    <row r="445" spans="1:6" x14ac:dyDescent="0.2">
      <c r="A445" s="1">
        <v>444</v>
      </c>
      <c r="B445" s="1">
        <v>200</v>
      </c>
      <c r="C445" s="1">
        <f t="shared" si="112"/>
        <v>2105.2917588359596</v>
      </c>
      <c r="D445" s="1">
        <f t="shared" si="113"/>
        <v>373627.36684753466</v>
      </c>
      <c r="E445" s="8">
        <f>+D445-(D445*0.02*0.7*0.26375)</f>
        <v>372247.74779545015</v>
      </c>
      <c r="F445" s="1">
        <f>+D445-E445</f>
        <v>1379.6190520845121</v>
      </c>
    </row>
    <row r="451" spans="4:4" x14ac:dyDescent="0.2">
      <c r="D451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2623-320A-4630-8478-4AAF4ECD420D}">
  <dimension ref="A1:G453"/>
  <sheetViews>
    <sheetView workbookViewId="0">
      <selection activeCell="F15" sqref="F15"/>
    </sheetView>
  </sheetViews>
  <sheetFormatPr baseColWidth="10" defaultColWidth="10.6640625" defaultRowHeight="15" x14ac:dyDescent="0.2"/>
  <cols>
    <col min="2" max="2" width="20.6640625" bestFit="1" customWidth="1"/>
    <col min="3" max="3" width="21.83203125" bestFit="1" customWidth="1"/>
    <col min="4" max="4" width="26.1640625" bestFit="1" customWidth="1"/>
    <col min="6" max="6" width="105.6640625" bestFit="1" customWidth="1"/>
    <col min="7" max="7" width="7.1640625" bestFit="1" customWidth="1"/>
  </cols>
  <sheetData>
    <row r="1" spans="1:7" x14ac:dyDescent="0.2">
      <c r="A1" s="5" t="s">
        <v>5</v>
      </c>
      <c r="B1" s="5" t="s">
        <v>10</v>
      </c>
      <c r="C1" s="5" t="s">
        <v>1</v>
      </c>
      <c r="D1" s="5" t="s">
        <v>11</v>
      </c>
    </row>
    <row r="2" spans="1:7" x14ac:dyDescent="0.2">
      <c r="A2" s="1">
        <v>1</v>
      </c>
      <c r="B2" s="1">
        <v>200</v>
      </c>
      <c r="C2" s="1">
        <f>((B2*1.066)-B2)*1/12</f>
        <v>1.1000000000000014</v>
      </c>
      <c r="D2" s="1">
        <f>+C2+B2</f>
        <v>201.1</v>
      </c>
      <c r="F2" s="6" t="s">
        <v>6</v>
      </c>
      <c r="G2" s="7">
        <f>+SUM(B2:B445)</f>
        <v>88800</v>
      </c>
    </row>
    <row r="3" spans="1:7" x14ac:dyDescent="0.2">
      <c r="A3" s="1">
        <v>2</v>
      </c>
      <c r="B3" s="1">
        <v>200</v>
      </c>
      <c r="C3" s="1">
        <f>+(D2+B3)*0.066*1/12</f>
        <v>2.2060500000000003</v>
      </c>
      <c r="D3" s="1">
        <f>+D2+C3+B3</f>
        <v>403.30605000000003</v>
      </c>
      <c r="F3" s="6" t="s">
        <v>1</v>
      </c>
      <c r="G3" s="7">
        <f>+G4-G2</f>
        <v>292169.21492353262</v>
      </c>
    </row>
    <row r="4" spans="1:7" x14ac:dyDescent="0.2">
      <c r="A4" s="1">
        <v>3</v>
      </c>
      <c r="B4" s="1">
        <v>200</v>
      </c>
      <c r="C4" s="1">
        <f t="shared" ref="C4:C67" si="0">+(D3+B4)*0.066*1/12</f>
        <v>3.3181832750000004</v>
      </c>
      <c r="D4" s="1">
        <f t="shared" ref="D4:D67" si="1">+D3+C4+B4</f>
        <v>606.62423327500005</v>
      </c>
      <c r="F4" s="6" t="s">
        <v>7</v>
      </c>
      <c r="G4" s="7">
        <f>+D445</f>
        <v>380969.21492353262</v>
      </c>
    </row>
    <row r="5" spans="1:7" x14ac:dyDescent="0.2">
      <c r="A5" s="1">
        <v>4</v>
      </c>
      <c r="B5" s="1">
        <v>200</v>
      </c>
      <c r="C5" s="1">
        <f t="shared" si="0"/>
        <v>4.4364332830125006</v>
      </c>
      <c r="D5" s="1">
        <f t="shared" si="1"/>
        <v>811.0606665580126</v>
      </c>
      <c r="F5" s="6" t="s">
        <v>14</v>
      </c>
      <c r="G5" s="7"/>
    </row>
    <row r="6" spans="1:7" x14ac:dyDescent="0.2">
      <c r="A6" s="1">
        <v>5</v>
      </c>
      <c r="B6" s="1">
        <v>200</v>
      </c>
      <c r="C6" s="1">
        <f t="shared" si="0"/>
        <v>5.5608336660690698</v>
      </c>
      <c r="D6" s="1">
        <f t="shared" si="1"/>
        <v>1016.6215002240816</v>
      </c>
      <c r="F6" s="6" t="s">
        <v>15</v>
      </c>
      <c r="G6" s="7">
        <v>41549</v>
      </c>
    </row>
    <row r="7" spans="1:7" x14ac:dyDescent="0.2">
      <c r="A7" s="1">
        <v>6</v>
      </c>
      <c r="B7" s="1">
        <v>200</v>
      </c>
      <c r="C7" s="1">
        <f t="shared" si="0"/>
        <v>6.6914182512324487</v>
      </c>
      <c r="D7" s="1">
        <f t="shared" si="1"/>
        <v>1223.3129184753141</v>
      </c>
      <c r="F7" s="6" t="s">
        <v>9</v>
      </c>
      <c r="G7" s="7">
        <f>+G4-G6</f>
        <v>339420.21492353262</v>
      </c>
    </row>
    <row r="8" spans="1:7" x14ac:dyDescent="0.2">
      <c r="A8" s="1">
        <v>7</v>
      </c>
      <c r="B8" s="1">
        <v>200</v>
      </c>
      <c r="C8" s="1">
        <f t="shared" si="0"/>
        <v>7.8282210516142277</v>
      </c>
      <c r="D8" s="1">
        <f t="shared" si="1"/>
        <v>1431.1411395269283</v>
      </c>
      <c r="F8" s="6" t="s">
        <v>17</v>
      </c>
      <c r="G8" s="7"/>
    </row>
    <row r="9" spans="1:7" x14ac:dyDescent="0.2">
      <c r="A9" s="1">
        <v>8</v>
      </c>
      <c r="B9" s="1">
        <v>200</v>
      </c>
      <c r="C9" s="1">
        <f t="shared" si="0"/>
        <v>8.9712762673981068</v>
      </c>
      <c r="D9" s="1">
        <f t="shared" si="1"/>
        <v>1640.1124157943264</v>
      </c>
      <c r="F9" s="6" t="s">
        <v>20</v>
      </c>
      <c r="G9" s="7">
        <v>51643</v>
      </c>
    </row>
    <row r="10" spans="1:7" x14ac:dyDescent="0.2">
      <c r="A10" s="1">
        <v>9</v>
      </c>
      <c r="B10" s="1">
        <v>200</v>
      </c>
      <c r="C10" s="1">
        <f t="shared" si="0"/>
        <v>10.120618286868796</v>
      </c>
      <c r="D10" s="1">
        <f t="shared" si="1"/>
        <v>1850.2330340811952</v>
      </c>
      <c r="F10" s="6" t="s">
        <v>9</v>
      </c>
      <c r="G10" s="7">
        <f>+G4-G9</f>
        <v>329326.21492353262</v>
      </c>
    </row>
    <row r="11" spans="1:7" x14ac:dyDescent="0.2">
      <c r="A11" s="1">
        <v>10</v>
      </c>
      <c r="B11" s="1">
        <v>200</v>
      </c>
      <c r="C11" s="1">
        <f t="shared" si="0"/>
        <v>11.276281687446572</v>
      </c>
      <c r="D11" s="1">
        <f t="shared" si="1"/>
        <v>2061.5093157686415</v>
      </c>
      <c r="F11" s="6" t="s">
        <v>18</v>
      </c>
      <c r="G11" s="7"/>
    </row>
    <row r="12" spans="1:7" x14ac:dyDescent="0.2">
      <c r="A12" s="1">
        <v>11</v>
      </c>
      <c r="B12" s="1">
        <v>200</v>
      </c>
      <c r="C12" s="1">
        <f t="shared" si="0"/>
        <v>12.438301236727527</v>
      </c>
      <c r="D12" s="1">
        <f t="shared" si="1"/>
        <v>2273.947617005369</v>
      </c>
      <c r="F12" s="6" t="s">
        <v>19</v>
      </c>
      <c r="G12" s="7">
        <v>52152</v>
      </c>
    </row>
    <row r="13" spans="1:7" x14ac:dyDescent="0.2">
      <c r="A13" s="1">
        <v>12</v>
      </c>
      <c r="B13" s="1">
        <v>200</v>
      </c>
      <c r="C13" s="1">
        <f t="shared" si="0"/>
        <v>13.60671189352953</v>
      </c>
      <c r="D13" s="1">
        <f>+D12+C13+B13</f>
        <v>2487.5543288988983</v>
      </c>
      <c r="F13" s="6" t="s">
        <v>9</v>
      </c>
      <c r="G13" s="7">
        <f>+G4-G12</f>
        <v>328817.21492353262</v>
      </c>
    </row>
    <row r="14" spans="1:7" x14ac:dyDescent="0.2">
      <c r="A14" s="1">
        <v>13</v>
      </c>
      <c r="B14" s="1">
        <v>200</v>
      </c>
      <c r="C14" s="1">
        <f t="shared" si="0"/>
        <v>14.78154880894394</v>
      </c>
      <c r="D14" s="1">
        <f t="shared" si="1"/>
        <v>2702.3358777078424</v>
      </c>
      <c r="G14" s="3"/>
    </row>
    <row r="15" spans="1:7" x14ac:dyDescent="0.2">
      <c r="A15" s="1">
        <v>14</v>
      </c>
      <c r="B15" s="1">
        <v>200</v>
      </c>
      <c r="C15" s="1">
        <f t="shared" si="0"/>
        <v>15.962847327393135</v>
      </c>
      <c r="D15" s="1">
        <f t="shared" si="1"/>
        <v>2918.2987250352357</v>
      </c>
      <c r="F15" t="s">
        <v>16</v>
      </c>
      <c r="G15" s="1"/>
    </row>
    <row r="16" spans="1:7" x14ac:dyDescent="0.2">
      <c r="A16" s="1">
        <v>15</v>
      </c>
      <c r="B16" s="1">
        <v>200</v>
      </c>
      <c r="C16" s="1">
        <f t="shared" si="0"/>
        <v>17.150642987693796</v>
      </c>
      <c r="D16" s="1">
        <f t="shared" si="1"/>
        <v>3135.4493680229293</v>
      </c>
    </row>
    <row r="17" spans="1:4" x14ac:dyDescent="0.2">
      <c r="A17" s="1">
        <v>16</v>
      </c>
      <c r="B17" s="1">
        <v>200</v>
      </c>
      <c r="C17" s="1">
        <f t="shared" si="0"/>
        <v>18.344971524126112</v>
      </c>
      <c r="D17" s="1">
        <f t="shared" si="1"/>
        <v>3353.7943395470556</v>
      </c>
    </row>
    <row r="18" spans="1:4" x14ac:dyDescent="0.2">
      <c r="A18" s="1">
        <v>17</v>
      </c>
      <c r="B18" s="1">
        <v>200</v>
      </c>
      <c r="C18" s="1">
        <f t="shared" si="0"/>
        <v>19.545868867508805</v>
      </c>
      <c r="D18" s="1">
        <f t="shared" si="1"/>
        <v>3573.3402084145646</v>
      </c>
    </row>
    <row r="19" spans="1:4" x14ac:dyDescent="0.2">
      <c r="A19" s="1">
        <v>18</v>
      </c>
      <c r="B19" s="1">
        <v>200</v>
      </c>
      <c r="C19" s="1">
        <f t="shared" si="0"/>
        <v>20.753371146280106</v>
      </c>
      <c r="D19" s="1">
        <f t="shared" si="1"/>
        <v>3794.0935795608448</v>
      </c>
    </row>
    <row r="20" spans="1:4" x14ac:dyDescent="0.2">
      <c r="A20" s="1">
        <v>19</v>
      </c>
      <c r="B20" s="1">
        <v>200</v>
      </c>
      <c r="C20" s="1">
        <f t="shared" si="0"/>
        <v>21.96751468758465</v>
      </c>
      <c r="D20" s="1">
        <f t="shared" si="1"/>
        <v>4016.0610942484295</v>
      </c>
    </row>
    <row r="21" spans="1:4" x14ac:dyDescent="0.2">
      <c r="A21" s="1">
        <v>20</v>
      </c>
      <c r="B21" s="1">
        <v>200</v>
      </c>
      <c r="C21" s="1">
        <f t="shared" si="0"/>
        <v>23.18833601836636</v>
      </c>
      <c r="D21" s="1">
        <f t="shared" si="1"/>
        <v>4239.2494302667965</v>
      </c>
    </row>
    <row r="22" spans="1:4" x14ac:dyDescent="0.2">
      <c r="A22" s="1">
        <v>21</v>
      </c>
      <c r="B22" s="1">
        <v>200</v>
      </c>
      <c r="C22" s="1">
        <f t="shared" si="0"/>
        <v>24.415871866467381</v>
      </c>
      <c r="D22" s="1">
        <f t="shared" si="1"/>
        <v>4463.665302133264</v>
      </c>
    </row>
    <row r="23" spans="1:4" x14ac:dyDescent="0.2">
      <c r="A23" s="1">
        <v>22</v>
      </c>
      <c r="B23" s="1">
        <v>200</v>
      </c>
      <c r="C23" s="1">
        <f t="shared" si="0"/>
        <v>25.650159161732955</v>
      </c>
      <c r="D23" s="1">
        <f t="shared" si="1"/>
        <v>4689.3154612949966</v>
      </c>
    </row>
    <row r="24" spans="1:4" x14ac:dyDescent="0.2">
      <c r="A24" s="1">
        <v>23</v>
      </c>
      <c r="B24" s="1">
        <v>200</v>
      </c>
      <c r="C24" s="1">
        <f t="shared" si="0"/>
        <v>26.891235037122485</v>
      </c>
      <c r="D24" s="1">
        <f t="shared" si="1"/>
        <v>4916.2066963321195</v>
      </c>
    </row>
    <row r="25" spans="1:4" x14ac:dyDescent="0.2">
      <c r="A25" s="1">
        <v>24</v>
      </c>
      <c r="B25" s="1">
        <v>200</v>
      </c>
      <c r="C25" s="1">
        <f t="shared" si="0"/>
        <v>28.139136829826658</v>
      </c>
      <c r="D25" s="1">
        <f t="shared" si="1"/>
        <v>5144.3458331619458</v>
      </c>
    </row>
    <row r="26" spans="1:4" x14ac:dyDescent="0.2">
      <c r="A26" s="1">
        <v>25</v>
      </c>
      <c r="B26" s="1">
        <v>200</v>
      </c>
      <c r="C26" s="1">
        <f t="shared" si="0"/>
        <v>29.393902082390706</v>
      </c>
      <c r="D26" s="1">
        <f t="shared" si="1"/>
        <v>5373.7397352443368</v>
      </c>
    </row>
    <row r="27" spans="1:4" x14ac:dyDescent="0.2">
      <c r="A27" s="1">
        <v>26</v>
      </c>
      <c r="B27" s="1">
        <v>200</v>
      </c>
      <c r="C27" s="1">
        <f t="shared" si="0"/>
        <v>30.655568543843856</v>
      </c>
      <c r="D27" s="1">
        <f t="shared" si="1"/>
        <v>5604.3953037881802</v>
      </c>
    </row>
    <row r="28" spans="1:4" x14ac:dyDescent="0.2">
      <c r="A28" s="1">
        <v>27</v>
      </c>
      <c r="B28" s="1">
        <v>200</v>
      </c>
      <c r="C28" s="1">
        <f t="shared" si="0"/>
        <v>31.924174170834991</v>
      </c>
      <c r="D28" s="1">
        <f t="shared" si="1"/>
        <v>5836.3194779590149</v>
      </c>
    </row>
    <row r="29" spans="1:4" x14ac:dyDescent="0.2">
      <c r="A29" s="1">
        <v>28</v>
      </c>
      <c r="B29" s="1">
        <v>200</v>
      </c>
      <c r="C29" s="1">
        <f t="shared" si="0"/>
        <v>33.199757128774586</v>
      </c>
      <c r="D29" s="1">
        <f t="shared" si="1"/>
        <v>6069.5192350877896</v>
      </c>
    </row>
    <row r="30" spans="1:4" x14ac:dyDescent="0.2">
      <c r="A30" s="1">
        <v>29</v>
      </c>
      <c r="B30" s="1">
        <v>200</v>
      </c>
      <c r="C30" s="1">
        <f t="shared" si="0"/>
        <v>34.482355792982844</v>
      </c>
      <c r="D30" s="1">
        <f t="shared" si="1"/>
        <v>6304.0015908807727</v>
      </c>
    </row>
    <row r="31" spans="1:4" x14ac:dyDescent="0.2">
      <c r="A31" s="1">
        <v>30</v>
      </c>
      <c r="B31" s="1">
        <v>200</v>
      </c>
      <c r="C31" s="1">
        <f t="shared" si="0"/>
        <v>35.772008749844254</v>
      </c>
      <c r="D31" s="1">
        <f t="shared" si="1"/>
        <v>6539.7735996306174</v>
      </c>
    </row>
    <row r="32" spans="1:4" x14ac:dyDescent="0.2">
      <c r="A32" s="1">
        <v>31</v>
      </c>
      <c r="B32" s="1">
        <v>200</v>
      </c>
      <c r="C32" s="1">
        <f t="shared" si="0"/>
        <v>37.068754797968396</v>
      </c>
      <c r="D32" s="1">
        <f t="shared" si="1"/>
        <v>6776.8423544285861</v>
      </c>
    </row>
    <row r="33" spans="1:4" x14ac:dyDescent="0.2">
      <c r="A33" s="1">
        <v>32</v>
      </c>
      <c r="B33" s="1">
        <v>200</v>
      </c>
      <c r="C33" s="1">
        <f t="shared" si="0"/>
        <v>38.372632949357225</v>
      </c>
      <c r="D33" s="1">
        <f t="shared" si="1"/>
        <v>7015.2149873779435</v>
      </c>
    </row>
    <row r="34" spans="1:4" x14ac:dyDescent="0.2">
      <c r="A34" s="1">
        <v>33</v>
      </c>
      <c r="B34" s="1">
        <v>200</v>
      </c>
      <c r="C34" s="1">
        <f t="shared" si="0"/>
        <v>39.683682430578692</v>
      </c>
      <c r="D34" s="1">
        <f t="shared" si="1"/>
        <v>7254.8986698085218</v>
      </c>
    </row>
    <row r="35" spans="1:4" x14ac:dyDescent="0.2">
      <c r="A35" s="1">
        <v>34</v>
      </c>
      <c r="B35" s="1">
        <v>200</v>
      </c>
      <c r="C35" s="1">
        <f t="shared" si="0"/>
        <v>41.001942683946872</v>
      </c>
      <c r="D35" s="1">
        <f t="shared" si="1"/>
        <v>7495.900612492469</v>
      </c>
    </row>
    <row r="36" spans="1:4" x14ac:dyDescent="0.2">
      <c r="A36" s="1">
        <v>35</v>
      </c>
      <c r="B36" s="1">
        <v>200</v>
      </c>
      <c r="C36" s="1">
        <f t="shared" si="0"/>
        <v>42.327453368708582</v>
      </c>
      <c r="D36" s="1">
        <f t="shared" si="1"/>
        <v>7738.228065861178</v>
      </c>
    </row>
    <row r="37" spans="1:4" x14ac:dyDescent="0.2">
      <c r="A37" s="1">
        <v>36</v>
      </c>
      <c r="B37" s="1">
        <v>200</v>
      </c>
      <c r="C37" s="1">
        <f t="shared" si="0"/>
        <v>43.660254362236479</v>
      </c>
      <c r="D37" s="1">
        <f t="shared" si="1"/>
        <v>7981.8883202234147</v>
      </c>
    </row>
    <row r="38" spans="1:4" x14ac:dyDescent="0.2">
      <c r="A38" s="1">
        <v>37</v>
      </c>
      <c r="B38" s="1">
        <v>200</v>
      </c>
      <c r="C38" s="1">
        <f t="shared" si="0"/>
        <v>45.000385761228785</v>
      </c>
      <c r="D38" s="1">
        <f t="shared" si="1"/>
        <v>8226.8887059846438</v>
      </c>
    </row>
    <row r="39" spans="1:4" x14ac:dyDescent="0.2">
      <c r="A39" s="1">
        <v>38</v>
      </c>
      <c r="B39" s="1">
        <v>200</v>
      </c>
      <c r="C39" s="1">
        <f t="shared" si="0"/>
        <v>46.347887882915536</v>
      </c>
      <c r="D39" s="1">
        <f t="shared" si="1"/>
        <v>8473.2365938675593</v>
      </c>
    </row>
    <row r="40" spans="1:4" x14ac:dyDescent="0.2">
      <c r="A40" s="1">
        <v>39</v>
      </c>
      <c r="B40" s="1">
        <v>200</v>
      </c>
      <c r="C40" s="1">
        <f t="shared" si="0"/>
        <v>47.702801266271585</v>
      </c>
      <c r="D40" s="1">
        <f t="shared" si="1"/>
        <v>8720.9393951338316</v>
      </c>
    </row>
    <row r="41" spans="1:4" x14ac:dyDescent="0.2">
      <c r="A41" s="1">
        <v>40</v>
      </c>
      <c r="B41" s="1">
        <v>200</v>
      </c>
      <c r="C41" s="1">
        <f t="shared" si="0"/>
        <v>49.065166673236071</v>
      </c>
      <c r="D41" s="1">
        <f t="shared" si="1"/>
        <v>8970.0045618070671</v>
      </c>
    </row>
    <row r="42" spans="1:4" x14ac:dyDescent="0.2">
      <c r="A42" s="1">
        <v>41</v>
      </c>
      <c r="B42" s="1">
        <v>200</v>
      </c>
      <c r="C42" s="1">
        <f t="shared" si="0"/>
        <v>50.435025089938875</v>
      </c>
      <c r="D42" s="1">
        <f t="shared" si="1"/>
        <v>9220.4395868970059</v>
      </c>
    </row>
    <row r="43" spans="1:4" x14ac:dyDescent="0.2">
      <c r="A43" s="1">
        <v>42</v>
      </c>
      <c r="B43" s="1">
        <v>200</v>
      </c>
      <c r="C43" s="1">
        <f t="shared" si="0"/>
        <v>51.812417727933536</v>
      </c>
      <c r="D43" s="1">
        <f t="shared" si="1"/>
        <v>9472.2520046249392</v>
      </c>
    </row>
    <row r="44" spans="1:4" x14ac:dyDescent="0.2">
      <c r="A44" s="1">
        <v>43</v>
      </c>
      <c r="B44" s="1">
        <v>200</v>
      </c>
      <c r="C44" s="1">
        <f t="shared" si="0"/>
        <v>53.197386025437169</v>
      </c>
      <c r="D44" s="1">
        <f t="shared" si="1"/>
        <v>9725.4493906503758</v>
      </c>
    </row>
    <row r="45" spans="1:4" x14ac:dyDescent="0.2">
      <c r="A45" s="1">
        <v>44</v>
      </c>
      <c r="B45" s="1">
        <v>200</v>
      </c>
      <c r="C45" s="1">
        <f t="shared" si="0"/>
        <v>54.58997164857707</v>
      </c>
      <c r="D45" s="1">
        <f t="shared" si="1"/>
        <v>9980.0393622989523</v>
      </c>
    </row>
    <row r="46" spans="1:4" x14ac:dyDescent="0.2">
      <c r="A46" s="1">
        <v>45</v>
      </c>
      <c r="B46" s="1">
        <v>200</v>
      </c>
      <c r="C46" s="1">
        <f t="shared" si="0"/>
        <v>55.990216492644237</v>
      </c>
      <c r="D46" s="1">
        <f t="shared" si="1"/>
        <v>10236.029578791597</v>
      </c>
    </row>
    <row r="47" spans="1:4" x14ac:dyDescent="0.2">
      <c r="A47" s="1">
        <v>46</v>
      </c>
      <c r="B47" s="1">
        <v>200</v>
      </c>
      <c r="C47" s="1">
        <f t="shared" si="0"/>
        <v>57.398162683353782</v>
      </c>
      <c r="D47" s="1">
        <f t="shared" si="1"/>
        <v>10493.42774147495</v>
      </c>
    </row>
    <row r="48" spans="1:4" x14ac:dyDescent="0.2">
      <c r="A48" s="1">
        <v>47</v>
      </c>
      <c r="B48" s="1">
        <v>200</v>
      </c>
      <c r="C48" s="1">
        <f t="shared" si="0"/>
        <v>58.813852578112233</v>
      </c>
      <c r="D48" s="1">
        <f t="shared" si="1"/>
        <v>10752.241594053063</v>
      </c>
    </row>
    <row r="49" spans="1:4" x14ac:dyDescent="0.2">
      <c r="A49" s="1">
        <v>48</v>
      </c>
      <c r="B49" s="1">
        <v>200</v>
      </c>
      <c r="C49" s="1">
        <f t="shared" si="0"/>
        <v>60.237328767291849</v>
      </c>
      <c r="D49" s="1">
        <f t="shared" si="1"/>
        <v>11012.478922820355</v>
      </c>
    </row>
    <row r="50" spans="1:4" x14ac:dyDescent="0.2">
      <c r="A50" s="1">
        <v>49</v>
      </c>
      <c r="B50" s="1">
        <v>200</v>
      </c>
      <c r="C50" s="1">
        <f t="shared" si="0"/>
        <v>61.66863407551196</v>
      </c>
      <c r="D50" s="1">
        <f t="shared" si="1"/>
        <v>11274.147556895867</v>
      </c>
    </row>
    <row r="51" spans="1:4" x14ac:dyDescent="0.2">
      <c r="A51" s="1">
        <v>50</v>
      </c>
      <c r="B51" s="1">
        <v>200</v>
      </c>
      <c r="C51" s="1">
        <f t="shared" si="0"/>
        <v>63.107811562927274</v>
      </c>
      <c r="D51" s="1">
        <f t="shared" si="1"/>
        <v>11537.255368458795</v>
      </c>
    </row>
    <row r="52" spans="1:4" x14ac:dyDescent="0.2">
      <c r="A52" s="1">
        <v>51</v>
      </c>
      <c r="B52" s="1">
        <v>200</v>
      </c>
      <c r="C52" s="1">
        <f t="shared" si="0"/>
        <v>64.554904526523373</v>
      </c>
      <c r="D52" s="1">
        <f t="shared" si="1"/>
        <v>11801.810272985318</v>
      </c>
    </row>
    <row r="53" spans="1:4" x14ac:dyDescent="0.2">
      <c r="A53" s="1">
        <v>52</v>
      </c>
      <c r="B53" s="1">
        <v>200</v>
      </c>
      <c r="C53" s="1">
        <f t="shared" si="0"/>
        <v>66.009956501419254</v>
      </c>
      <c r="D53" s="1">
        <f t="shared" si="1"/>
        <v>12067.820229486737</v>
      </c>
    </row>
    <row r="54" spans="1:4" x14ac:dyDescent="0.2">
      <c r="A54" s="1">
        <v>53</v>
      </c>
      <c r="B54" s="1">
        <v>200</v>
      </c>
      <c r="C54" s="1">
        <f t="shared" si="0"/>
        <v>67.473011262177053</v>
      </c>
      <c r="D54" s="1">
        <f t="shared" si="1"/>
        <v>12335.293240748913</v>
      </c>
    </row>
    <row r="55" spans="1:4" x14ac:dyDescent="0.2">
      <c r="A55" s="1">
        <v>54</v>
      </c>
      <c r="B55" s="1">
        <v>200</v>
      </c>
      <c r="C55" s="1">
        <f t="shared" si="0"/>
        <v>68.944112824119031</v>
      </c>
      <c r="D55" s="1">
        <f t="shared" si="1"/>
        <v>12604.237353573033</v>
      </c>
    </row>
    <row r="56" spans="1:4" x14ac:dyDescent="0.2">
      <c r="A56" s="1">
        <v>55</v>
      </c>
      <c r="B56" s="1">
        <v>200</v>
      </c>
      <c r="C56" s="1">
        <f t="shared" si="0"/>
        <v>70.423305444651689</v>
      </c>
      <c r="D56" s="1">
        <f t="shared" si="1"/>
        <v>12874.660659017685</v>
      </c>
    </row>
    <row r="57" spans="1:4" x14ac:dyDescent="0.2">
      <c r="A57" s="1">
        <v>56</v>
      </c>
      <c r="B57" s="1">
        <v>200</v>
      </c>
      <c r="C57" s="1">
        <f t="shared" si="0"/>
        <v>71.910633624597281</v>
      </c>
      <c r="D57" s="1">
        <f t="shared" si="1"/>
        <v>13146.571292642282</v>
      </c>
    </row>
    <row r="58" spans="1:4" x14ac:dyDescent="0.2">
      <c r="A58" s="1">
        <v>57</v>
      </c>
      <c r="B58" s="1">
        <v>200</v>
      </c>
      <c r="C58" s="1">
        <f t="shared" si="0"/>
        <v>73.406142109532553</v>
      </c>
      <c r="D58" s="1">
        <f t="shared" si="1"/>
        <v>13419.977434751814</v>
      </c>
    </row>
    <row r="59" spans="1:4" x14ac:dyDescent="0.2">
      <c r="A59" s="1">
        <v>58</v>
      </c>
      <c r="B59" s="1">
        <v>200</v>
      </c>
      <c r="C59" s="1">
        <f t="shared" si="0"/>
        <v>74.909875891134973</v>
      </c>
      <c r="D59" s="1">
        <f t="shared" si="1"/>
        <v>13694.887310642949</v>
      </c>
    </row>
    <row r="60" spans="1:4" x14ac:dyDescent="0.2">
      <c r="A60" s="1">
        <v>59</v>
      </c>
      <c r="B60" s="1">
        <v>200</v>
      </c>
      <c r="C60" s="1">
        <f t="shared" si="0"/>
        <v>76.421880208536223</v>
      </c>
      <c r="D60" s="1">
        <f t="shared" si="1"/>
        <v>13971.309190851485</v>
      </c>
    </row>
    <row r="61" spans="1:4" x14ac:dyDescent="0.2">
      <c r="A61" s="1">
        <v>60</v>
      </c>
      <c r="B61" s="1">
        <v>200</v>
      </c>
      <c r="C61" s="1">
        <f t="shared" si="0"/>
        <v>77.942200549683164</v>
      </c>
      <c r="D61" s="1">
        <f t="shared" si="1"/>
        <v>14249.251391401169</v>
      </c>
    </row>
    <row r="62" spans="1:4" x14ac:dyDescent="0.2">
      <c r="A62" s="1">
        <v>61</v>
      </c>
      <c r="B62" s="1">
        <v>200</v>
      </c>
      <c r="C62" s="1">
        <f t="shared" si="0"/>
        <v>79.470882652706436</v>
      </c>
      <c r="D62" s="1">
        <f t="shared" si="1"/>
        <v>14528.722274053875</v>
      </c>
    </row>
    <row r="63" spans="1:4" x14ac:dyDescent="0.2">
      <c r="A63" s="1">
        <v>62</v>
      </c>
      <c r="B63" s="1">
        <v>200</v>
      </c>
      <c r="C63" s="1">
        <f t="shared" si="0"/>
        <v>81.007972507296316</v>
      </c>
      <c r="D63" s="1">
        <f t="shared" si="1"/>
        <v>14809.73024656117</v>
      </c>
    </row>
    <row r="64" spans="1:4" x14ac:dyDescent="0.2">
      <c r="A64" s="1">
        <v>63</v>
      </c>
      <c r="B64" s="1">
        <v>200</v>
      </c>
      <c r="C64" s="1">
        <f t="shared" si="0"/>
        <v>82.553516356086433</v>
      </c>
      <c r="D64" s="1">
        <f t="shared" si="1"/>
        <v>15092.283762917257</v>
      </c>
    </row>
    <row r="65" spans="1:4" x14ac:dyDescent="0.2">
      <c r="A65" s="1">
        <v>64</v>
      </c>
      <c r="B65" s="1">
        <v>200</v>
      </c>
      <c r="C65" s="1">
        <f t="shared" si="0"/>
        <v>84.107560696044928</v>
      </c>
      <c r="D65" s="1">
        <f t="shared" si="1"/>
        <v>15376.391323613303</v>
      </c>
    </row>
    <row r="66" spans="1:4" x14ac:dyDescent="0.2">
      <c r="A66" s="1">
        <v>65</v>
      </c>
      <c r="B66" s="1">
        <v>200</v>
      </c>
      <c r="C66" s="1">
        <f t="shared" si="0"/>
        <v>85.670152279873165</v>
      </c>
      <c r="D66" s="1">
        <f t="shared" si="1"/>
        <v>15662.061475893177</v>
      </c>
    </row>
    <row r="67" spans="1:4" x14ac:dyDescent="0.2">
      <c r="A67" s="1">
        <v>66</v>
      </c>
      <c r="B67" s="1">
        <v>200</v>
      </c>
      <c r="C67" s="1">
        <f t="shared" si="0"/>
        <v>87.241338117412468</v>
      </c>
      <c r="D67" s="1">
        <f t="shared" si="1"/>
        <v>15949.302814010589</v>
      </c>
    </row>
    <row r="68" spans="1:4" x14ac:dyDescent="0.2">
      <c r="A68" s="1">
        <v>67</v>
      </c>
      <c r="B68" s="1">
        <v>200</v>
      </c>
      <c r="C68" s="1">
        <f t="shared" ref="C68:C131" si="2">+(D67+B68)*0.066*1/12</f>
        <v>88.821165477058244</v>
      </c>
      <c r="D68" s="1">
        <f t="shared" ref="D68:D131" si="3">+D67+C68+B68</f>
        <v>16238.123979487647</v>
      </c>
    </row>
    <row r="69" spans="1:4" x14ac:dyDescent="0.2">
      <c r="A69" s="1">
        <v>68</v>
      </c>
      <c r="B69" s="1">
        <v>200</v>
      </c>
      <c r="C69" s="1">
        <f t="shared" si="2"/>
        <v>90.409681887182046</v>
      </c>
      <c r="D69" s="1">
        <f t="shared" si="3"/>
        <v>16528.53366137483</v>
      </c>
    </row>
    <row r="70" spans="1:4" x14ac:dyDescent="0.2">
      <c r="A70" s="1">
        <v>69</v>
      </c>
      <c r="B70" s="1">
        <v>200</v>
      </c>
      <c r="C70" s="1">
        <f t="shared" si="2"/>
        <v>92.00693513756157</v>
      </c>
      <c r="D70" s="1">
        <f t="shared" si="3"/>
        <v>16820.54059651239</v>
      </c>
    </row>
    <row r="71" spans="1:4" x14ac:dyDescent="0.2">
      <c r="A71" s="1">
        <v>70</v>
      </c>
      <c r="B71" s="1">
        <v>200</v>
      </c>
      <c r="C71" s="1">
        <f t="shared" si="2"/>
        <v>93.612973280818153</v>
      </c>
      <c r="D71" s="1">
        <f t="shared" si="3"/>
        <v>17114.153569793209</v>
      </c>
    </row>
    <row r="72" spans="1:4" x14ac:dyDescent="0.2">
      <c r="A72" s="1">
        <v>71</v>
      </c>
      <c r="B72" s="1">
        <v>200</v>
      </c>
      <c r="C72" s="1">
        <f t="shared" si="2"/>
        <v>95.227844633862659</v>
      </c>
      <c r="D72" s="1">
        <f t="shared" si="3"/>
        <v>17409.381414427073</v>
      </c>
    </row>
    <row r="73" spans="1:4" x14ac:dyDescent="0.2">
      <c r="A73" s="1">
        <v>72</v>
      </c>
      <c r="B73" s="1">
        <v>200</v>
      </c>
      <c r="C73" s="1">
        <f t="shared" si="2"/>
        <v>96.851597779348893</v>
      </c>
      <c r="D73" s="1">
        <f t="shared" si="3"/>
        <v>17706.233012206423</v>
      </c>
    </row>
    <row r="74" spans="1:4" x14ac:dyDescent="0.2">
      <c r="A74" s="1">
        <v>73</v>
      </c>
      <c r="B74" s="1">
        <v>200</v>
      </c>
      <c r="C74" s="1">
        <f t="shared" si="2"/>
        <v>98.484281567135326</v>
      </c>
      <c r="D74" s="1">
        <f t="shared" si="3"/>
        <v>18004.71729377356</v>
      </c>
    </row>
    <row r="75" spans="1:4" x14ac:dyDescent="0.2">
      <c r="A75" s="1">
        <v>74</v>
      </c>
      <c r="B75" s="1">
        <v>200</v>
      </c>
      <c r="C75" s="1">
        <f t="shared" si="2"/>
        <v>100.12594511575458</v>
      </c>
      <c r="D75" s="1">
        <f t="shared" si="3"/>
        <v>18304.843238889312</v>
      </c>
    </row>
    <row r="76" spans="1:4" x14ac:dyDescent="0.2">
      <c r="A76" s="1">
        <v>75</v>
      </c>
      <c r="B76" s="1">
        <v>200</v>
      </c>
      <c r="C76" s="1">
        <f t="shared" si="2"/>
        <v>101.77663781389123</v>
      </c>
      <c r="D76" s="1">
        <f t="shared" si="3"/>
        <v>18606.619876703204</v>
      </c>
    </row>
    <row r="77" spans="1:4" x14ac:dyDescent="0.2">
      <c r="A77" s="1">
        <v>76</v>
      </c>
      <c r="B77" s="1">
        <v>200</v>
      </c>
      <c r="C77" s="1">
        <f t="shared" si="2"/>
        <v>103.43640932186763</v>
      </c>
      <c r="D77" s="1">
        <f t="shared" si="3"/>
        <v>18910.056286025072</v>
      </c>
    </row>
    <row r="78" spans="1:4" x14ac:dyDescent="0.2">
      <c r="A78" s="1">
        <v>77</v>
      </c>
      <c r="B78" s="1">
        <v>200</v>
      </c>
      <c r="C78" s="1">
        <f t="shared" si="2"/>
        <v>105.1053095731379</v>
      </c>
      <c r="D78" s="1">
        <f t="shared" si="3"/>
        <v>19215.161595598209</v>
      </c>
    </row>
    <row r="79" spans="1:4" x14ac:dyDescent="0.2">
      <c r="A79" s="1">
        <v>78</v>
      </c>
      <c r="B79" s="1">
        <v>200</v>
      </c>
      <c r="C79" s="1">
        <f t="shared" si="2"/>
        <v>106.78338877579016</v>
      </c>
      <c r="D79" s="1">
        <f t="shared" si="3"/>
        <v>19521.944984374</v>
      </c>
    </row>
    <row r="80" spans="1:4" x14ac:dyDescent="0.2">
      <c r="A80" s="1">
        <v>79</v>
      </c>
      <c r="B80" s="1">
        <v>200</v>
      </c>
      <c r="C80" s="1">
        <f t="shared" si="2"/>
        <v>108.470697414057</v>
      </c>
      <c r="D80" s="1">
        <f t="shared" si="3"/>
        <v>19830.415681788058</v>
      </c>
    </row>
    <row r="81" spans="1:4" x14ac:dyDescent="0.2">
      <c r="A81" s="1">
        <v>80</v>
      </c>
      <c r="B81" s="1">
        <v>200</v>
      </c>
      <c r="C81" s="1">
        <f t="shared" si="2"/>
        <v>110.16728624983432</v>
      </c>
      <c r="D81" s="1">
        <f t="shared" si="3"/>
        <v>20140.582968037892</v>
      </c>
    </row>
    <row r="82" spans="1:4" x14ac:dyDescent="0.2">
      <c r="A82" s="1">
        <v>81</v>
      </c>
      <c r="B82" s="1">
        <v>200</v>
      </c>
      <c r="C82" s="1">
        <f t="shared" si="2"/>
        <v>111.87320632420841</v>
      </c>
      <c r="D82" s="1">
        <f t="shared" si="3"/>
        <v>20452.456174362102</v>
      </c>
    </row>
    <row r="83" spans="1:4" x14ac:dyDescent="0.2">
      <c r="A83" s="1">
        <v>82</v>
      </c>
      <c r="B83" s="1">
        <v>200</v>
      </c>
      <c r="C83" s="1">
        <f t="shared" si="2"/>
        <v>113.58850895899157</v>
      </c>
      <c r="D83" s="1">
        <f t="shared" si="3"/>
        <v>20766.044683321092</v>
      </c>
    </row>
    <row r="84" spans="1:4" x14ac:dyDescent="0.2">
      <c r="A84" s="1">
        <v>83</v>
      </c>
      <c r="B84" s="1">
        <v>200</v>
      </c>
      <c r="C84" s="1">
        <f t="shared" si="2"/>
        <v>115.31324575826601</v>
      </c>
      <c r="D84" s="1">
        <f t="shared" si="3"/>
        <v>21081.357929079357</v>
      </c>
    </row>
    <row r="85" spans="1:4" x14ac:dyDescent="0.2">
      <c r="A85" s="1">
        <v>84</v>
      </c>
      <c r="B85" s="1">
        <v>200</v>
      </c>
      <c r="C85" s="1">
        <f t="shared" si="2"/>
        <v>117.04746860993646</v>
      </c>
      <c r="D85" s="1">
        <f t="shared" si="3"/>
        <v>21398.405397689294</v>
      </c>
    </row>
    <row r="86" spans="1:4" x14ac:dyDescent="0.2">
      <c r="A86" s="1">
        <v>85</v>
      </c>
      <c r="B86" s="1">
        <v>200</v>
      </c>
      <c r="C86" s="1">
        <f t="shared" si="2"/>
        <v>118.79122968729111</v>
      </c>
      <c r="D86" s="1">
        <f t="shared" si="3"/>
        <v>21717.196627376587</v>
      </c>
    </row>
    <row r="87" spans="1:4" x14ac:dyDescent="0.2">
      <c r="A87" s="1">
        <v>86</v>
      </c>
      <c r="B87" s="1">
        <v>200</v>
      </c>
      <c r="C87" s="1">
        <f t="shared" si="2"/>
        <v>120.54458145057123</v>
      </c>
      <c r="D87" s="1">
        <f t="shared" si="3"/>
        <v>22037.741208827159</v>
      </c>
    </row>
    <row r="88" spans="1:4" x14ac:dyDescent="0.2">
      <c r="A88" s="1">
        <v>87</v>
      </c>
      <c r="B88" s="1">
        <v>200</v>
      </c>
      <c r="C88" s="1">
        <f t="shared" si="2"/>
        <v>122.30757664854939</v>
      </c>
      <c r="D88" s="1">
        <f t="shared" si="3"/>
        <v>22360.048785475708</v>
      </c>
    </row>
    <row r="89" spans="1:4" x14ac:dyDescent="0.2">
      <c r="A89" s="1">
        <v>88</v>
      </c>
      <c r="B89" s="1">
        <v>200</v>
      </c>
      <c r="C89" s="1">
        <f t="shared" si="2"/>
        <v>124.08026832011639</v>
      </c>
      <c r="D89" s="1">
        <f t="shared" si="3"/>
        <v>22684.129053795827</v>
      </c>
    </row>
    <row r="90" spans="1:4" x14ac:dyDescent="0.2">
      <c r="A90" s="1">
        <v>89</v>
      </c>
      <c r="B90" s="1">
        <v>200</v>
      </c>
      <c r="C90" s="1">
        <f t="shared" si="2"/>
        <v>125.86270979587705</v>
      </c>
      <c r="D90" s="1">
        <f t="shared" si="3"/>
        <v>23009.991763591705</v>
      </c>
    </row>
    <row r="91" spans="1:4" x14ac:dyDescent="0.2">
      <c r="A91" s="1">
        <v>90</v>
      </c>
      <c r="B91" s="1">
        <v>200</v>
      </c>
      <c r="C91" s="1">
        <f t="shared" si="2"/>
        <v>127.65495469975438</v>
      </c>
      <c r="D91" s="1">
        <f t="shared" si="3"/>
        <v>23337.64671829146</v>
      </c>
    </row>
    <row r="92" spans="1:4" x14ac:dyDescent="0.2">
      <c r="A92" s="1">
        <v>91</v>
      </c>
      <c r="B92" s="1">
        <v>200</v>
      </c>
      <c r="C92" s="1">
        <f t="shared" si="2"/>
        <v>129.45705695060303</v>
      </c>
      <c r="D92" s="1">
        <f t="shared" si="3"/>
        <v>23667.103775242063</v>
      </c>
    </row>
    <row r="93" spans="1:4" x14ac:dyDescent="0.2">
      <c r="A93" s="1">
        <v>92</v>
      </c>
      <c r="B93" s="1">
        <v>200</v>
      </c>
      <c r="C93" s="1">
        <f t="shared" si="2"/>
        <v>131.26907076383137</v>
      </c>
      <c r="D93" s="1">
        <f t="shared" si="3"/>
        <v>23998.372846005896</v>
      </c>
    </row>
    <row r="94" spans="1:4" x14ac:dyDescent="0.2">
      <c r="A94" s="1">
        <v>93</v>
      </c>
      <c r="B94" s="1">
        <v>200</v>
      </c>
      <c r="C94" s="1">
        <f t="shared" si="2"/>
        <v>133.09105065303243</v>
      </c>
      <c r="D94" s="1">
        <f t="shared" si="3"/>
        <v>24331.463896658926</v>
      </c>
    </row>
    <row r="95" spans="1:4" x14ac:dyDescent="0.2">
      <c r="A95" s="1">
        <v>94</v>
      </c>
      <c r="B95" s="1">
        <v>200</v>
      </c>
      <c r="C95" s="1">
        <f t="shared" si="2"/>
        <v>134.92305143162409</v>
      </c>
      <c r="D95" s="1">
        <f t="shared" si="3"/>
        <v>24666.386948090549</v>
      </c>
    </row>
    <row r="96" spans="1:4" x14ac:dyDescent="0.2">
      <c r="A96" s="1">
        <v>95</v>
      </c>
      <c r="B96" s="1">
        <v>200</v>
      </c>
      <c r="C96" s="1">
        <f t="shared" si="2"/>
        <v>136.76512821449802</v>
      </c>
      <c r="D96" s="1">
        <f t="shared" si="3"/>
        <v>25003.152076305047</v>
      </c>
    </row>
    <row r="97" spans="1:4" x14ac:dyDescent="0.2">
      <c r="A97" s="1">
        <v>96</v>
      </c>
      <c r="B97" s="1">
        <v>200</v>
      </c>
      <c r="C97" s="1">
        <f t="shared" si="2"/>
        <v>138.61733641967777</v>
      </c>
      <c r="D97" s="1">
        <f t="shared" si="3"/>
        <v>25341.769412724723</v>
      </c>
    </row>
    <row r="98" spans="1:4" x14ac:dyDescent="0.2">
      <c r="A98" s="1">
        <v>97</v>
      </c>
      <c r="B98" s="1">
        <v>200</v>
      </c>
      <c r="C98" s="1">
        <f t="shared" si="2"/>
        <v>140.47973176998599</v>
      </c>
      <c r="D98" s="1">
        <f t="shared" si="3"/>
        <v>25682.249144494708</v>
      </c>
    </row>
    <row r="99" spans="1:4" x14ac:dyDescent="0.2">
      <c r="A99" s="1">
        <v>98</v>
      </c>
      <c r="B99" s="1">
        <v>200</v>
      </c>
      <c r="C99" s="1">
        <f t="shared" si="2"/>
        <v>142.35237029472088</v>
      </c>
      <c r="D99" s="1">
        <f t="shared" si="3"/>
        <v>26024.601514789429</v>
      </c>
    </row>
    <row r="100" spans="1:4" x14ac:dyDescent="0.2">
      <c r="A100" s="1">
        <v>99</v>
      </c>
      <c r="B100" s="1">
        <v>200</v>
      </c>
      <c r="C100" s="1">
        <f t="shared" si="2"/>
        <v>144.23530833134186</v>
      </c>
      <c r="D100" s="1">
        <f t="shared" si="3"/>
        <v>26368.836823120771</v>
      </c>
    </row>
    <row r="101" spans="1:4" x14ac:dyDescent="0.2">
      <c r="A101" s="1">
        <v>100</v>
      </c>
      <c r="B101" s="1">
        <v>200</v>
      </c>
      <c r="C101" s="1">
        <f t="shared" si="2"/>
        <v>146.12860252716425</v>
      </c>
      <c r="D101" s="1">
        <f t="shared" si="3"/>
        <v>26714.965425647937</v>
      </c>
    </row>
    <row r="102" spans="1:4" x14ac:dyDescent="0.2">
      <c r="A102" s="1">
        <v>101</v>
      </c>
      <c r="B102" s="1">
        <v>200</v>
      </c>
      <c r="C102" s="1">
        <f t="shared" si="2"/>
        <v>148.03230984106366</v>
      </c>
      <c r="D102" s="1">
        <f t="shared" si="3"/>
        <v>27062.997735489</v>
      </c>
    </row>
    <row r="103" spans="1:4" x14ac:dyDescent="0.2">
      <c r="A103" s="1">
        <v>102</v>
      </c>
      <c r="B103" s="1">
        <v>200</v>
      </c>
      <c r="C103" s="1">
        <f t="shared" si="2"/>
        <v>149.94648754518951</v>
      </c>
      <c r="D103" s="1">
        <f t="shared" si="3"/>
        <v>27412.944223034188</v>
      </c>
    </row>
    <row r="104" spans="1:4" x14ac:dyDescent="0.2">
      <c r="A104" s="1">
        <v>103</v>
      </c>
      <c r="B104" s="1">
        <v>200</v>
      </c>
      <c r="C104" s="1">
        <f t="shared" si="2"/>
        <v>151.87119322668804</v>
      </c>
      <c r="D104" s="1">
        <f t="shared" si="3"/>
        <v>27764.815416260877</v>
      </c>
    </row>
    <row r="105" spans="1:4" x14ac:dyDescent="0.2">
      <c r="A105" s="1">
        <v>104</v>
      </c>
      <c r="B105" s="1">
        <v>200</v>
      </c>
      <c r="C105" s="1">
        <f t="shared" si="2"/>
        <v>153.80648478943485</v>
      </c>
      <c r="D105" s="1">
        <f t="shared" si="3"/>
        <v>28118.621901050312</v>
      </c>
    </row>
    <row r="106" spans="1:4" x14ac:dyDescent="0.2">
      <c r="A106" s="1">
        <v>105</v>
      </c>
      <c r="B106" s="1">
        <v>200</v>
      </c>
      <c r="C106" s="1">
        <f t="shared" si="2"/>
        <v>155.75242045577673</v>
      </c>
      <c r="D106" s="1">
        <f t="shared" si="3"/>
        <v>28474.374321506089</v>
      </c>
    </row>
    <row r="107" spans="1:4" x14ac:dyDescent="0.2">
      <c r="A107" s="1">
        <v>106</v>
      </c>
      <c r="B107" s="1">
        <v>200</v>
      </c>
      <c r="C107" s="1">
        <f t="shared" si="2"/>
        <v>157.70905876828348</v>
      </c>
      <c r="D107" s="1">
        <f t="shared" si="3"/>
        <v>28832.083380274373</v>
      </c>
    </row>
    <row r="108" spans="1:4" x14ac:dyDescent="0.2">
      <c r="A108" s="1">
        <v>107</v>
      </c>
      <c r="B108" s="1">
        <v>200</v>
      </c>
      <c r="C108" s="1">
        <f t="shared" si="2"/>
        <v>159.67645859150906</v>
      </c>
      <c r="D108" s="1">
        <f t="shared" si="3"/>
        <v>29191.759838865881</v>
      </c>
    </row>
    <row r="109" spans="1:4" x14ac:dyDescent="0.2">
      <c r="A109" s="1">
        <v>108</v>
      </c>
      <c r="B109" s="1">
        <v>200</v>
      </c>
      <c r="C109" s="1">
        <f t="shared" si="2"/>
        <v>161.65467911376234</v>
      </c>
      <c r="D109" s="1">
        <f t="shared" si="3"/>
        <v>29553.414517979643</v>
      </c>
    </row>
    <row r="110" spans="1:4" x14ac:dyDescent="0.2">
      <c r="A110" s="1">
        <v>109</v>
      </c>
      <c r="B110" s="1">
        <v>200</v>
      </c>
      <c r="C110" s="1">
        <f t="shared" si="2"/>
        <v>163.64377984888804</v>
      </c>
      <c r="D110" s="1">
        <f t="shared" si="3"/>
        <v>29917.058297828531</v>
      </c>
    </row>
    <row r="111" spans="1:4" x14ac:dyDescent="0.2">
      <c r="A111" s="1">
        <v>110</v>
      </c>
      <c r="B111" s="1">
        <v>200</v>
      </c>
      <c r="C111" s="1">
        <f t="shared" si="2"/>
        <v>165.64382063805692</v>
      </c>
      <c r="D111" s="1">
        <f t="shared" si="3"/>
        <v>30282.702118466586</v>
      </c>
    </row>
    <row r="112" spans="1:4" x14ac:dyDescent="0.2">
      <c r="A112" s="1">
        <v>111</v>
      </c>
      <c r="B112" s="1">
        <v>200</v>
      </c>
      <c r="C112" s="1">
        <f t="shared" si="2"/>
        <v>167.65486165156622</v>
      </c>
      <c r="D112" s="1">
        <f t="shared" si="3"/>
        <v>30650.356980118151</v>
      </c>
    </row>
    <row r="113" spans="1:4" x14ac:dyDescent="0.2">
      <c r="A113" s="1">
        <v>112</v>
      </c>
      <c r="B113" s="1">
        <v>200</v>
      </c>
      <c r="C113" s="1">
        <f t="shared" si="2"/>
        <v>169.67696339064983</v>
      </c>
      <c r="D113" s="1">
        <f t="shared" si="3"/>
        <v>31020.033943508803</v>
      </c>
    </row>
    <row r="114" spans="1:4" x14ac:dyDescent="0.2">
      <c r="A114" s="1">
        <v>113</v>
      </c>
      <c r="B114" s="1">
        <v>200</v>
      </c>
      <c r="C114" s="1">
        <f t="shared" si="2"/>
        <v>171.71018668929844</v>
      </c>
      <c r="D114" s="1">
        <f t="shared" si="3"/>
        <v>31391.744130198102</v>
      </c>
    </row>
    <row r="115" spans="1:4" x14ac:dyDescent="0.2">
      <c r="A115" s="1">
        <v>114</v>
      </c>
      <c r="B115" s="1">
        <v>200</v>
      </c>
      <c r="C115" s="1">
        <f t="shared" si="2"/>
        <v>173.75459271608955</v>
      </c>
      <c r="D115" s="1">
        <f t="shared" si="3"/>
        <v>31765.498722914192</v>
      </c>
    </row>
    <row r="116" spans="1:4" x14ac:dyDescent="0.2">
      <c r="A116" s="1">
        <v>115</v>
      </c>
      <c r="B116" s="1">
        <v>200</v>
      </c>
      <c r="C116" s="1">
        <f t="shared" si="2"/>
        <v>175.81024297602804</v>
      </c>
      <c r="D116" s="1">
        <f t="shared" si="3"/>
        <v>32141.308965890221</v>
      </c>
    </row>
    <row r="117" spans="1:4" x14ac:dyDescent="0.2">
      <c r="A117" s="1">
        <v>116</v>
      </c>
      <c r="B117" s="1">
        <v>200</v>
      </c>
      <c r="C117" s="1">
        <f t="shared" si="2"/>
        <v>177.87719931239621</v>
      </c>
      <c r="D117" s="1">
        <f t="shared" si="3"/>
        <v>32519.186165202616</v>
      </c>
    </row>
    <row r="118" spans="1:4" x14ac:dyDescent="0.2">
      <c r="A118" s="1">
        <v>117</v>
      </c>
      <c r="B118" s="1">
        <v>200</v>
      </c>
      <c r="C118" s="1">
        <f t="shared" si="2"/>
        <v>179.9555239086144</v>
      </c>
      <c r="D118" s="1">
        <f t="shared" si="3"/>
        <v>32899.141689111231</v>
      </c>
    </row>
    <row r="119" spans="1:4" x14ac:dyDescent="0.2">
      <c r="A119" s="1">
        <v>118</v>
      </c>
      <c r="B119" s="1">
        <v>200</v>
      </c>
      <c r="C119" s="1">
        <f t="shared" si="2"/>
        <v>182.04527929011178</v>
      </c>
      <c r="D119" s="1">
        <f t="shared" si="3"/>
        <v>33281.186968401344</v>
      </c>
    </row>
    <row r="120" spans="1:4" x14ac:dyDescent="0.2">
      <c r="A120" s="1">
        <v>119</v>
      </c>
      <c r="B120" s="1">
        <v>200</v>
      </c>
      <c r="C120" s="1">
        <f t="shared" si="2"/>
        <v>184.1465283262074</v>
      </c>
      <c r="D120" s="1">
        <f t="shared" si="3"/>
        <v>33665.333496727551</v>
      </c>
    </row>
    <row r="121" spans="1:4" x14ac:dyDescent="0.2">
      <c r="A121" s="1">
        <v>120</v>
      </c>
      <c r="B121" s="1">
        <v>200</v>
      </c>
      <c r="C121" s="1">
        <f t="shared" si="2"/>
        <v>186.25933423200152</v>
      </c>
      <c r="D121" s="1">
        <f t="shared" si="3"/>
        <v>34051.592830959555</v>
      </c>
    </row>
    <row r="122" spans="1:4" x14ac:dyDescent="0.2">
      <c r="A122" s="1">
        <v>121</v>
      </c>
      <c r="B122" s="1">
        <v>200</v>
      </c>
      <c r="C122" s="1">
        <f t="shared" si="2"/>
        <v>188.38376057027756</v>
      </c>
      <c r="D122" s="1">
        <f t="shared" si="3"/>
        <v>34439.976591529834</v>
      </c>
    </row>
    <row r="123" spans="1:4" x14ac:dyDescent="0.2">
      <c r="A123" s="1">
        <v>122</v>
      </c>
      <c r="B123" s="1">
        <v>200</v>
      </c>
      <c r="C123" s="1">
        <f t="shared" si="2"/>
        <v>190.5198712534141</v>
      </c>
      <c r="D123" s="1">
        <f t="shared" si="3"/>
        <v>34830.496462783245</v>
      </c>
    </row>
    <row r="124" spans="1:4" x14ac:dyDescent="0.2">
      <c r="A124" s="1">
        <v>123</v>
      </c>
      <c r="B124" s="1">
        <v>200</v>
      </c>
      <c r="C124" s="1">
        <f t="shared" si="2"/>
        <v>192.66773054530788</v>
      </c>
      <c r="D124" s="1">
        <f t="shared" si="3"/>
        <v>35223.16419332855</v>
      </c>
    </row>
    <row r="125" spans="1:4" x14ac:dyDescent="0.2">
      <c r="A125" s="1">
        <v>124</v>
      </c>
      <c r="B125" s="1">
        <v>200</v>
      </c>
      <c r="C125" s="1">
        <f t="shared" si="2"/>
        <v>194.82740306330706</v>
      </c>
      <c r="D125" s="1">
        <f t="shared" si="3"/>
        <v>35617.991596391854</v>
      </c>
    </row>
    <row r="126" spans="1:4" x14ac:dyDescent="0.2">
      <c r="A126" s="1">
        <v>125</v>
      </c>
      <c r="B126" s="1">
        <v>200</v>
      </c>
      <c r="C126" s="1">
        <f t="shared" si="2"/>
        <v>196.99895378015523</v>
      </c>
      <c r="D126" s="1">
        <f t="shared" si="3"/>
        <v>36014.990550172006</v>
      </c>
    </row>
    <row r="127" spans="1:4" x14ac:dyDescent="0.2">
      <c r="A127" s="1">
        <v>126</v>
      </c>
      <c r="B127" s="1">
        <v>200</v>
      </c>
      <c r="C127" s="1">
        <f t="shared" si="2"/>
        <v>199.18244802594606</v>
      </c>
      <c r="D127" s="1">
        <f t="shared" si="3"/>
        <v>36414.172998197952</v>
      </c>
    </row>
    <row r="128" spans="1:4" x14ac:dyDescent="0.2">
      <c r="A128" s="1">
        <v>127</v>
      </c>
      <c r="B128" s="1">
        <v>200</v>
      </c>
      <c r="C128" s="1">
        <f t="shared" si="2"/>
        <v>201.37795149008875</v>
      </c>
      <c r="D128" s="1">
        <f t="shared" si="3"/>
        <v>36815.55094968804</v>
      </c>
    </row>
    <row r="129" spans="1:4" x14ac:dyDescent="0.2">
      <c r="A129" s="1">
        <v>128</v>
      </c>
      <c r="B129" s="1">
        <v>200</v>
      </c>
      <c r="C129" s="1">
        <f t="shared" si="2"/>
        <v>203.58553022328422</v>
      </c>
      <c r="D129" s="1">
        <f t="shared" si="3"/>
        <v>37219.136479911322</v>
      </c>
    </row>
    <row r="130" spans="1:4" x14ac:dyDescent="0.2">
      <c r="A130" s="1">
        <v>129</v>
      </c>
      <c r="B130" s="1">
        <v>200</v>
      </c>
      <c r="C130" s="1">
        <f t="shared" si="2"/>
        <v>205.80525063951225</v>
      </c>
      <c r="D130" s="1">
        <f t="shared" si="3"/>
        <v>37624.941730550832</v>
      </c>
    </row>
    <row r="131" spans="1:4" x14ac:dyDescent="0.2">
      <c r="A131" s="1">
        <v>130</v>
      </c>
      <c r="B131" s="1">
        <v>200</v>
      </c>
      <c r="C131" s="1">
        <f t="shared" si="2"/>
        <v>208.03717951802957</v>
      </c>
      <c r="D131" s="1">
        <f t="shared" si="3"/>
        <v>38032.978910068865</v>
      </c>
    </row>
    <row r="132" spans="1:4" x14ac:dyDescent="0.2">
      <c r="A132" s="1">
        <v>131</v>
      </c>
      <c r="B132" s="1">
        <v>200</v>
      </c>
      <c r="C132" s="1">
        <f t="shared" ref="C132:C195" si="4">+(D131+B132)*0.066*1/12</f>
        <v>210.28138400537875</v>
      </c>
      <c r="D132" s="1">
        <f t="shared" ref="D132:D195" si="5">+D131+C132+B132</f>
        <v>38443.260294074244</v>
      </c>
    </row>
    <row r="133" spans="1:4" x14ac:dyDescent="0.2">
      <c r="A133" s="1">
        <v>132</v>
      </c>
      <c r="B133" s="1">
        <v>200</v>
      </c>
      <c r="C133" s="1">
        <f t="shared" si="4"/>
        <v>212.53793161740836</v>
      </c>
      <c r="D133" s="1">
        <f t="shared" si="5"/>
        <v>38855.798225691651</v>
      </c>
    </row>
    <row r="134" spans="1:4" x14ac:dyDescent="0.2">
      <c r="A134" s="1">
        <v>133</v>
      </c>
      <c r="B134" s="1">
        <v>200</v>
      </c>
      <c r="C134" s="1">
        <f t="shared" si="4"/>
        <v>214.8068902413041</v>
      </c>
      <c r="D134" s="1">
        <f t="shared" si="5"/>
        <v>39270.605115932958</v>
      </c>
    </row>
    <row r="135" spans="1:4" x14ac:dyDescent="0.2">
      <c r="A135" s="1">
        <v>134</v>
      </c>
      <c r="B135" s="1">
        <v>200</v>
      </c>
      <c r="C135" s="1">
        <f t="shared" si="4"/>
        <v>217.08832813763127</v>
      </c>
      <c r="D135" s="1">
        <f t="shared" si="5"/>
        <v>39687.693444070588</v>
      </c>
    </row>
    <row r="136" spans="1:4" x14ac:dyDescent="0.2">
      <c r="A136" s="1">
        <v>135</v>
      </c>
      <c r="B136" s="1">
        <v>200</v>
      </c>
      <c r="C136" s="1">
        <f t="shared" si="4"/>
        <v>219.38231394238824</v>
      </c>
      <c r="D136" s="1">
        <f t="shared" si="5"/>
        <v>40107.075758012979</v>
      </c>
    </row>
    <row r="137" spans="1:4" x14ac:dyDescent="0.2">
      <c r="A137" s="1">
        <v>136</v>
      </c>
      <c r="B137" s="1">
        <v>200</v>
      </c>
      <c r="C137" s="1">
        <f t="shared" si="4"/>
        <v>221.6889166690714</v>
      </c>
      <c r="D137" s="1">
        <f t="shared" si="5"/>
        <v>40528.764674682054</v>
      </c>
    </row>
    <row r="138" spans="1:4" x14ac:dyDescent="0.2">
      <c r="A138" s="1">
        <v>137</v>
      </c>
      <c r="B138" s="1">
        <v>200</v>
      </c>
      <c r="C138" s="1">
        <f t="shared" si="4"/>
        <v>224.0082057107513</v>
      </c>
      <c r="D138" s="1">
        <f t="shared" si="5"/>
        <v>40952.772880392804</v>
      </c>
    </row>
    <row r="139" spans="1:4" x14ac:dyDescent="0.2">
      <c r="A139" s="1">
        <v>138</v>
      </c>
      <c r="B139" s="1">
        <v>200</v>
      </c>
      <c r="C139" s="1">
        <f t="shared" si="4"/>
        <v>226.34025084216043</v>
      </c>
      <c r="D139" s="1">
        <f t="shared" si="5"/>
        <v>41379.113131234961</v>
      </c>
    </row>
    <row r="140" spans="1:4" x14ac:dyDescent="0.2">
      <c r="A140" s="1">
        <v>139</v>
      </c>
      <c r="B140" s="1">
        <v>200</v>
      </c>
      <c r="C140" s="1">
        <f t="shared" si="4"/>
        <v>228.68512222179231</v>
      </c>
      <c r="D140" s="1">
        <f t="shared" si="5"/>
        <v>41807.798253456756</v>
      </c>
    </row>
    <row r="141" spans="1:4" x14ac:dyDescent="0.2">
      <c r="A141" s="1">
        <v>140</v>
      </c>
      <c r="B141" s="1">
        <v>200</v>
      </c>
      <c r="C141" s="1">
        <f t="shared" si="4"/>
        <v>231.04289039401218</v>
      </c>
      <c r="D141" s="1">
        <f t="shared" si="5"/>
        <v>42238.841143850768</v>
      </c>
    </row>
    <row r="142" spans="1:4" x14ac:dyDescent="0.2">
      <c r="A142" s="1">
        <v>141</v>
      </c>
      <c r="B142" s="1">
        <v>200</v>
      </c>
      <c r="C142" s="1">
        <f t="shared" si="4"/>
        <v>233.41362629117921</v>
      </c>
      <c r="D142" s="1">
        <f t="shared" si="5"/>
        <v>42672.254770141946</v>
      </c>
    </row>
    <row r="143" spans="1:4" x14ac:dyDescent="0.2">
      <c r="A143" s="1">
        <v>142</v>
      </c>
      <c r="B143" s="1">
        <v>200</v>
      </c>
      <c r="C143" s="1">
        <f t="shared" si="4"/>
        <v>235.79740123578071</v>
      </c>
      <c r="D143" s="1">
        <f t="shared" si="5"/>
        <v>43108.052171377727</v>
      </c>
    </row>
    <row r="144" spans="1:4" x14ac:dyDescent="0.2">
      <c r="A144" s="1">
        <v>143</v>
      </c>
      <c r="B144" s="1">
        <v>200</v>
      </c>
      <c r="C144" s="1">
        <f t="shared" si="4"/>
        <v>238.19428694257749</v>
      </c>
      <c r="D144" s="1">
        <f t="shared" si="5"/>
        <v>43546.246458320304</v>
      </c>
    </row>
    <row r="145" spans="1:4" x14ac:dyDescent="0.2">
      <c r="A145" s="1">
        <v>144</v>
      </c>
      <c r="B145" s="1">
        <v>200</v>
      </c>
      <c r="C145" s="1">
        <f t="shared" si="4"/>
        <v>240.60435552076169</v>
      </c>
      <c r="D145" s="1">
        <f t="shared" si="5"/>
        <v>43986.850813841069</v>
      </c>
    </row>
    <row r="146" spans="1:4" x14ac:dyDescent="0.2">
      <c r="A146" s="1">
        <v>145</v>
      </c>
      <c r="B146" s="1">
        <v>200</v>
      </c>
      <c r="C146" s="1">
        <f t="shared" si="4"/>
        <v>243.02767947612588</v>
      </c>
      <c r="D146" s="1">
        <f t="shared" si="5"/>
        <v>44429.878493317192</v>
      </c>
    </row>
    <row r="147" spans="1:4" x14ac:dyDescent="0.2">
      <c r="A147" s="1">
        <v>146</v>
      </c>
      <c r="B147" s="1">
        <v>200</v>
      </c>
      <c r="C147" s="1">
        <f t="shared" si="4"/>
        <v>245.46433171324455</v>
      </c>
      <c r="D147" s="1">
        <f t="shared" si="5"/>
        <v>44875.342825030435</v>
      </c>
    </row>
    <row r="148" spans="1:4" x14ac:dyDescent="0.2">
      <c r="A148" s="1">
        <v>147</v>
      </c>
      <c r="B148" s="1">
        <v>200</v>
      </c>
      <c r="C148" s="1">
        <f t="shared" si="4"/>
        <v>247.91438553766739</v>
      </c>
      <c r="D148" s="1">
        <f t="shared" si="5"/>
        <v>45323.257210568103</v>
      </c>
    </row>
    <row r="149" spans="1:4" x14ac:dyDescent="0.2">
      <c r="A149" s="1">
        <v>148</v>
      </c>
      <c r="B149" s="1">
        <v>200</v>
      </c>
      <c r="C149" s="1">
        <f t="shared" si="4"/>
        <v>250.37791465812458</v>
      </c>
      <c r="D149" s="1">
        <f t="shared" si="5"/>
        <v>45773.635125226225</v>
      </c>
    </row>
    <row r="150" spans="1:4" x14ac:dyDescent="0.2">
      <c r="A150" s="1">
        <v>149</v>
      </c>
      <c r="B150" s="1">
        <v>200</v>
      </c>
      <c r="C150" s="1">
        <f t="shared" si="4"/>
        <v>252.85499318874426</v>
      </c>
      <c r="D150" s="1">
        <f t="shared" si="5"/>
        <v>46226.490118414971</v>
      </c>
    </row>
    <row r="151" spans="1:4" x14ac:dyDescent="0.2">
      <c r="A151" s="1">
        <v>150</v>
      </c>
      <c r="B151" s="1">
        <v>200</v>
      </c>
      <c r="C151" s="1">
        <f t="shared" si="4"/>
        <v>255.34569565128234</v>
      </c>
      <c r="D151" s="1">
        <f t="shared" si="5"/>
        <v>46681.835814066253</v>
      </c>
    </row>
    <row r="152" spans="1:4" x14ac:dyDescent="0.2">
      <c r="A152" s="1">
        <v>151</v>
      </c>
      <c r="B152" s="1">
        <v>200</v>
      </c>
      <c r="C152" s="1">
        <f t="shared" si="4"/>
        <v>257.85009697736439</v>
      </c>
      <c r="D152" s="1">
        <f t="shared" si="5"/>
        <v>47139.68591104362</v>
      </c>
    </row>
    <row r="153" spans="1:4" x14ac:dyDescent="0.2">
      <c r="A153" s="1">
        <v>152</v>
      </c>
      <c r="B153" s="1">
        <v>200</v>
      </c>
      <c r="C153" s="1">
        <f t="shared" si="4"/>
        <v>260.36827251073993</v>
      </c>
      <c r="D153" s="1">
        <f t="shared" si="5"/>
        <v>47600.054183554363</v>
      </c>
    </row>
    <row r="154" spans="1:4" x14ac:dyDescent="0.2">
      <c r="A154" s="1">
        <v>153</v>
      </c>
      <c r="B154" s="1">
        <v>200</v>
      </c>
      <c r="C154" s="1">
        <f t="shared" si="4"/>
        <v>262.90029800954898</v>
      </c>
      <c r="D154" s="1">
        <f t="shared" si="5"/>
        <v>48062.954481563909</v>
      </c>
    </row>
    <row r="155" spans="1:4" x14ac:dyDescent="0.2">
      <c r="A155" s="1">
        <v>154</v>
      </c>
      <c r="B155" s="1">
        <v>200</v>
      </c>
      <c r="C155" s="1">
        <f t="shared" si="4"/>
        <v>265.44624964860151</v>
      </c>
      <c r="D155" s="1">
        <f t="shared" si="5"/>
        <v>48528.40073121251</v>
      </c>
    </row>
    <row r="156" spans="1:4" x14ac:dyDescent="0.2">
      <c r="A156" s="1">
        <v>155</v>
      </c>
      <c r="B156" s="1">
        <v>200</v>
      </c>
      <c r="C156" s="1">
        <f t="shared" si="4"/>
        <v>268.00620402166879</v>
      </c>
      <c r="D156" s="1">
        <f t="shared" si="5"/>
        <v>48996.406935234176</v>
      </c>
    </row>
    <row r="157" spans="1:4" x14ac:dyDescent="0.2">
      <c r="A157" s="1">
        <v>156</v>
      </c>
      <c r="B157" s="1">
        <v>200</v>
      </c>
      <c r="C157" s="1">
        <f t="shared" si="4"/>
        <v>270.58023814378799</v>
      </c>
      <c r="D157" s="1">
        <f t="shared" si="5"/>
        <v>49466.987173377966</v>
      </c>
    </row>
    <row r="158" spans="1:4" x14ac:dyDescent="0.2">
      <c r="A158" s="1">
        <v>157</v>
      </c>
      <c r="B158" s="1">
        <v>200</v>
      </c>
      <c r="C158" s="1">
        <f t="shared" si="4"/>
        <v>273.16842945357882</v>
      </c>
      <c r="D158" s="1">
        <f t="shared" si="5"/>
        <v>49940.155602831546</v>
      </c>
    </row>
    <row r="159" spans="1:4" x14ac:dyDescent="0.2">
      <c r="A159" s="1">
        <v>158</v>
      </c>
      <c r="B159" s="1">
        <v>200</v>
      </c>
      <c r="C159" s="1">
        <f t="shared" si="4"/>
        <v>275.7708558155735</v>
      </c>
      <c r="D159" s="1">
        <f t="shared" si="5"/>
        <v>50415.926458647118</v>
      </c>
    </row>
    <row r="160" spans="1:4" x14ac:dyDescent="0.2">
      <c r="A160" s="1">
        <v>159</v>
      </c>
      <c r="B160" s="1">
        <v>200</v>
      </c>
      <c r="C160" s="1">
        <f t="shared" si="4"/>
        <v>278.38759552255914</v>
      </c>
      <c r="D160" s="1">
        <f t="shared" si="5"/>
        <v>50894.314054169678</v>
      </c>
    </row>
    <row r="161" spans="1:4" x14ac:dyDescent="0.2">
      <c r="A161" s="1">
        <v>160</v>
      </c>
      <c r="B161" s="1">
        <v>200</v>
      </c>
      <c r="C161" s="1">
        <f t="shared" si="4"/>
        <v>281.01872729793325</v>
      </c>
      <c r="D161" s="1">
        <f t="shared" si="5"/>
        <v>51375.332781467609</v>
      </c>
    </row>
    <row r="162" spans="1:4" x14ac:dyDescent="0.2">
      <c r="A162" s="1">
        <v>161</v>
      </c>
      <c r="B162" s="1">
        <v>200</v>
      </c>
      <c r="C162" s="1">
        <f t="shared" si="4"/>
        <v>283.66433029807189</v>
      </c>
      <c r="D162" s="1">
        <f t="shared" si="5"/>
        <v>51858.997111765682</v>
      </c>
    </row>
    <row r="163" spans="1:4" x14ac:dyDescent="0.2">
      <c r="A163" s="1">
        <v>162</v>
      </c>
      <c r="B163" s="1">
        <v>200</v>
      </c>
      <c r="C163" s="1">
        <f t="shared" si="4"/>
        <v>286.32448411471125</v>
      </c>
      <c r="D163" s="1">
        <f t="shared" si="5"/>
        <v>52345.321595880392</v>
      </c>
    </row>
    <row r="164" spans="1:4" x14ac:dyDescent="0.2">
      <c r="A164" s="1">
        <v>163</v>
      </c>
      <c r="B164" s="1">
        <v>200</v>
      </c>
      <c r="C164" s="1">
        <f t="shared" si="4"/>
        <v>288.99926877734214</v>
      </c>
      <c r="D164" s="1">
        <f t="shared" si="5"/>
        <v>52834.320864657733</v>
      </c>
    </row>
    <row r="165" spans="1:4" x14ac:dyDescent="0.2">
      <c r="A165" s="1">
        <v>164</v>
      </c>
      <c r="B165" s="1">
        <v>200</v>
      </c>
      <c r="C165" s="1">
        <f t="shared" si="4"/>
        <v>291.68876475561757</v>
      </c>
      <c r="D165" s="1">
        <f t="shared" si="5"/>
        <v>53326.009629413347</v>
      </c>
    </row>
    <row r="166" spans="1:4" x14ac:dyDescent="0.2">
      <c r="A166" s="1">
        <v>165</v>
      </c>
      <c r="B166" s="1">
        <v>200</v>
      </c>
      <c r="C166" s="1">
        <f t="shared" si="4"/>
        <v>294.39305296177344</v>
      </c>
      <c r="D166" s="1">
        <f t="shared" si="5"/>
        <v>53820.402682375119</v>
      </c>
    </row>
    <row r="167" spans="1:4" x14ac:dyDescent="0.2">
      <c r="A167" s="1">
        <v>166</v>
      </c>
      <c r="B167" s="1">
        <v>200</v>
      </c>
      <c r="C167" s="1">
        <f t="shared" si="4"/>
        <v>297.11221475306314</v>
      </c>
      <c r="D167" s="1">
        <f t="shared" si="5"/>
        <v>54317.514897128181</v>
      </c>
    </row>
    <row r="168" spans="1:4" x14ac:dyDescent="0.2">
      <c r="A168" s="1">
        <v>167</v>
      </c>
      <c r="B168" s="1">
        <v>200</v>
      </c>
      <c r="C168" s="1">
        <f t="shared" si="4"/>
        <v>299.84633193420501</v>
      </c>
      <c r="D168" s="1">
        <f t="shared" si="5"/>
        <v>54817.361229062386</v>
      </c>
    </row>
    <row r="169" spans="1:4" x14ac:dyDescent="0.2">
      <c r="A169" s="1">
        <v>168</v>
      </c>
      <c r="B169" s="1">
        <v>200</v>
      </c>
      <c r="C169" s="1">
        <f t="shared" si="4"/>
        <v>302.59548675984314</v>
      </c>
      <c r="D169" s="1">
        <f t="shared" si="5"/>
        <v>55319.956715822227</v>
      </c>
    </row>
    <row r="170" spans="1:4" x14ac:dyDescent="0.2">
      <c r="A170" s="1">
        <v>169</v>
      </c>
      <c r="B170" s="1">
        <v>200</v>
      </c>
      <c r="C170" s="1">
        <f t="shared" si="4"/>
        <v>305.35976193702226</v>
      </c>
      <c r="D170" s="1">
        <f t="shared" si="5"/>
        <v>55825.316477759246</v>
      </c>
    </row>
    <row r="171" spans="1:4" x14ac:dyDescent="0.2">
      <c r="A171" s="1">
        <v>170</v>
      </c>
      <c r="B171" s="1">
        <v>200</v>
      </c>
      <c r="C171" s="1">
        <f t="shared" si="4"/>
        <v>308.13924062767586</v>
      </c>
      <c r="D171" s="1">
        <f t="shared" si="5"/>
        <v>56333.455718386926</v>
      </c>
    </row>
    <row r="172" spans="1:4" x14ac:dyDescent="0.2">
      <c r="A172" s="1">
        <v>171</v>
      </c>
      <c r="B172" s="1">
        <v>200</v>
      </c>
      <c r="C172" s="1">
        <f t="shared" si="4"/>
        <v>310.93400645112814</v>
      </c>
      <c r="D172" s="1">
        <f t="shared" si="5"/>
        <v>56844.389724838053</v>
      </c>
    </row>
    <row r="173" spans="1:4" x14ac:dyDescent="0.2">
      <c r="A173" s="1">
        <v>172</v>
      </c>
      <c r="B173" s="1">
        <v>200</v>
      </c>
      <c r="C173" s="1">
        <f t="shared" si="4"/>
        <v>313.74414348660929</v>
      </c>
      <c r="D173" s="1">
        <f t="shared" si="5"/>
        <v>57358.133868324665</v>
      </c>
    </row>
    <row r="174" spans="1:4" x14ac:dyDescent="0.2">
      <c r="A174" s="1">
        <v>173</v>
      </c>
      <c r="B174" s="1">
        <v>200</v>
      </c>
      <c r="C174" s="1">
        <f t="shared" si="4"/>
        <v>316.56973627578566</v>
      </c>
      <c r="D174" s="1">
        <f t="shared" si="5"/>
        <v>57874.70360460045</v>
      </c>
    </row>
    <row r="175" spans="1:4" x14ac:dyDescent="0.2">
      <c r="A175" s="1">
        <v>174</v>
      </c>
      <c r="B175" s="1">
        <v>200</v>
      </c>
      <c r="C175" s="1">
        <f t="shared" si="4"/>
        <v>319.41086982530248</v>
      </c>
      <c r="D175" s="1">
        <f t="shared" si="5"/>
        <v>58394.114474425754</v>
      </c>
    </row>
    <row r="176" spans="1:4" x14ac:dyDescent="0.2">
      <c r="A176" s="1">
        <v>175</v>
      </c>
      <c r="B176" s="1">
        <v>200</v>
      </c>
      <c r="C176" s="1">
        <f t="shared" si="4"/>
        <v>322.26762960934167</v>
      </c>
      <c r="D176" s="1">
        <f t="shared" si="5"/>
        <v>58916.382104035096</v>
      </c>
    </row>
    <row r="177" spans="1:4" x14ac:dyDescent="0.2">
      <c r="A177" s="1">
        <v>176</v>
      </c>
      <c r="B177" s="1">
        <v>200</v>
      </c>
      <c r="C177" s="1">
        <f t="shared" si="4"/>
        <v>325.14010157219303</v>
      </c>
      <c r="D177" s="1">
        <f t="shared" si="5"/>
        <v>59441.522205607289</v>
      </c>
    </row>
    <row r="178" spans="1:4" x14ac:dyDescent="0.2">
      <c r="A178" s="1">
        <v>177</v>
      </c>
      <c r="B178" s="1">
        <v>200</v>
      </c>
      <c r="C178" s="1">
        <f t="shared" si="4"/>
        <v>328.02837213084007</v>
      </c>
      <c r="D178" s="1">
        <f t="shared" si="5"/>
        <v>59969.550577738126</v>
      </c>
    </row>
    <row r="179" spans="1:4" x14ac:dyDescent="0.2">
      <c r="A179" s="1">
        <v>178</v>
      </c>
      <c r="B179" s="1">
        <v>200</v>
      </c>
      <c r="C179" s="1">
        <f t="shared" si="4"/>
        <v>330.93252817755973</v>
      </c>
      <c r="D179" s="1">
        <f t="shared" si="5"/>
        <v>60500.483105915686</v>
      </c>
    </row>
    <row r="180" spans="1:4" x14ac:dyDescent="0.2">
      <c r="A180" s="1">
        <v>179</v>
      </c>
      <c r="B180" s="1">
        <v>200</v>
      </c>
      <c r="C180" s="1">
        <f t="shared" si="4"/>
        <v>333.85265708253627</v>
      </c>
      <c r="D180" s="1">
        <f t="shared" si="5"/>
        <v>61034.33576299822</v>
      </c>
    </row>
    <row r="181" spans="1:4" x14ac:dyDescent="0.2">
      <c r="A181" s="1">
        <v>180</v>
      </c>
      <c r="B181" s="1">
        <v>200</v>
      </c>
      <c r="C181" s="1">
        <f t="shared" si="4"/>
        <v>336.78884669649022</v>
      </c>
      <c r="D181" s="1">
        <f t="shared" si="5"/>
        <v>61571.124609694707</v>
      </c>
    </row>
    <row r="182" spans="1:4" x14ac:dyDescent="0.2">
      <c r="A182" s="1">
        <v>181</v>
      </c>
      <c r="B182" s="1">
        <v>200</v>
      </c>
      <c r="C182" s="1">
        <f t="shared" si="4"/>
        <v>339.74118535332087</v>
      </c>
      <c r="D182" s="1">
        <f t="shared" si="5"/>
        <v>62110.865795048026</v>
      </c>
    </row>
    <row r="183" spans="1:4" x14ac:dyDescent="0.2">
      <c r="A183" s="1">
        <v>182</v>
      </c>
      <c r="B183" s="1">
        <v>200</v>
      </c>
      <c r="C183" s="1">
        <f t="shared" si="4"/>
        <v>342.70976187276415</v>
      </c>
      <c r="D183" s="1">
        <f t="shared" si="5"/>
        <v>62653.57555692079</v>
      </c>
    </row>
    <row r="184" spans="1:4" x14ac:dyDescent="0.2">
      <c r="A184" s="1">
        <v>183</v>
      </c>
      <c r="B184" s="1">
        <v>200</v>
      </c>
      <c r="C184" s="1">
        <f t="shared" si="4"/>
        <v>345.69466556306435</v>
      </c>
      <c r="D184" s="1">
        <f t="shared" si="5"/>
        <v>63199.270222483858</v>
      </c>
    </row>
    <row r="185" spans="1:4" x14ac:dyDescent="0.2">
      <c r="A185" s="1">
        <v>184</v>
      </c>
      <c r="B185" s="1">
        <v>200</v>
      </c>
      <c r="C185" s="1">
        <f t="shared" si="4"/>
        <v>348.69598622366124</v>
      </c>
      <c r="D185" s="1">
        <f t="shared" si="5"/>
        <v>63747.966208707519</v>
      </c>
    </row>
    <row r="186" spans="1:4" x14ac:dyDescent="0.2">
      <c r="A186" s="1">
        <v>185</v>
      </c>
      <c r="B186" s="1">
        <v>200</v>
      </c>
      <c r="C186" s="1">
        <f t="shared" si="4"/>
        <v>351.71381414789136</v>
      </c>
      <c r="D186" s="1">
        <f t="shared" si="5"/>
        <v>64299.680022855413</v>
      </c>
    </row>
    <row r="187" spans="1:4" x14ac:dyDescent="0.2">
      <c r="A187" s="1">
        <v>186</v>
      </c>
      <c r="B187" s="1">
        <v>200</v>
      </c>
      <c r="C187" s="1">
        <f t="shared" si="4"/>
        <v>354.7482401257048</v>
      </c>
      <c r="D187" s="1">
        <f t="shared" si="5"/>
        <v>64854.42826298112</v>
      </c>
    </row>
    <row r="188" spans="1:4" x14ac:dyDescent="0.2">
      <c r="A188" s="1">
        <v>187</v>
      </c>
      <c r="B188" s="1">
        <v>200</v>
      </c>
      <c r="C188" s="1">
        <f t="shared" si="4"/>
        <v>357.79935544639619</v>
      </c>
      <c r="D188" s="1">
        <f t="shared" si="5"/>
        <v>65412.227618427518</v>
      </c>
    </row>
    <row r="189" spans="1:4" x14ac:dyDescent="0.2">
      <c r="A189" s="1">
        <v>188</v>
      </c>
      <c r="B189" s="1">
        <v>200</v>
      </c>
      <c r="C189" s="1">
        <f t="shared" si="4"/>
        <v>360.86725190135138</v>
      </c>
      <c r="D189" s="1">
        <f t="shared" si="5"/>
        <v>65973.094870328874</v>
      </c>
    </row>
    <row r="190" spans="1:4" x14ac:dyDescent="0.2">
      <c r="A190" s="1">
        <v>189</v>
      </c>
      <c r="B190" s="1">
        <v>200</v>
      </c>
      <c r="C190" s="1">
        <f t="shared" si="4"/>
        <v>363.95202178680887</v>
      </c>
      <c r="D190" s="1">
        <f t="shared" si="5"/>
        <v>66537.046892115686</v>
      </c>
    </row>
    <row r="191" spans="1:4" x14ac:dyDescent="0.2">
      <c r="A191" s="1">
        <v>190</v>
      </c>
      <c r="B191" s="1">
        <v>200</v>
      </c>
      <c r="C191" s="1">
        <f t="shared" si="4"/>
        <v>367.05375790663629</v>
      </c>
      <c r="D191" s="1">
        <f t="shared" si="5"/>
        <v>67104.100650022316</v>
      </c>
    </row>
    <row r="192" spans="1:4" x14ac:dyDescent="0.2">
      <c r="A192" s="1">
        <v>191</v>
      </c>
      <c r="B192" s="1">
        <v>200</v>
      </c>
      <c r="C192" s="1">
        <f t="shared" si="4"/>
        <v>370.17255357512272</v>
      </c>
      <c r="D192" s="1">
        <f t="shared" si="5"/>
        <v>67674.273203597433</v>
      </c>
    </row>
    <row r="193" spans="1:4" x14ac:dyDescent="0.2">
      <c r="A193" s="1">
        <v>192</v>
      </c>
      <c r="B193" s="1">
        <v>200</v>
      </c>
      <c r="C193" s="1">
        <f t="shared" si="4"/>
        <v>373.30850261978588</v>
      </c>
      <c r="D193" s="1">
        <f t="shared" si="5"/>
        <v>68247.581706217214</v>
      </c>
    </row>
    <row r="194" spans="1:4" x14ac:dyDescent="0.2">
      <c r="A194" s="1">
        <v>193</v>
      </c>
      <c r="B194" s="1">
        <v>200</v>
      </c>
      <c r="C194" s="1">
        <f t="shared" si="4"/>
        <v>376.46169938419467</v>
      </c>
      <c r="D194" s="1">
        <f t="shared" si="5"/>
        <v>68824.043405601406</v>
      </c>
    </row>
    <row r="195" spans="1:4" x14ac:dyDescent="0.2">
      <c r="A195" s="1">
        <v>194</v>
      </c>
      <c r="B195" s="1">
        <v>200</v>
      </c>
      <c r="C195" s="1">
        <f t="shared" si="4"/>
        <v>379.63223873080779</v>
      </c>
      <c r="D195" s="1">
        <f t="shared" si="5"/>
        <v>69403.675644332208</v>
      </c>
    </row>
    <row r="196" spans="1:4" x14ac:dyDescent="0.2">
      <c r="A196" s="1">
        <v>195</v>
      </c>
      <c r="B196" s="1">
        <v>200</v>
      </c>
      <c r="C196" s="1">
        <f t="shared" ref="C196:C259" si="6">+(D195+B196)*0.066*1/12</f>
        <v>382.8202160438272</v>
      </c>
      <c r="D196" s="1">
        <f t="shared" ref="D196:D259" si="7">+D195+C196+B196</f>
        <v>69986.495860376031</v>
      </c>
    </row>
    <row r="197" spans="1:4" x14ac:dyDescent="0.2">
      <c r="A197" s="1">
        <v>196</v>
      </c>
      <c r="B197" s="1">
        <v>200</v>
      </c>
      <c r="C197" s="1">
        <f t="shared" si="6"/>
        <v>386.02572723206822</v>
      </c>
      <c r="D197" s="1">
        <f t="shared" si="7"/>
        <v>70572.521587608106</v>
      </c>
    </row>
    <row r="198" spans="1:4" x14ac:dyDescent="0.2">
      <c r="A198" s="1">
        <v>197</v>
      </c>
      <c r="B198" s="1">
        <v>200</v>
      </c>
      <c r="C198" s="1">
        <f t="shared" si="6"/>
        <v>389.2488687318446</v>
      </c>
      <c r="D198" s="1">
        <f t="shared" si="7"/>
        <v>71161.770456339946</v>
      </c>
    </row>
    <row r="199" spans="1:4" x14ac:dyDescent="0.2">
      <c r="A199" s="1">
        <v>198</v>
      </c>
      <c r="B199" s="1">
        <v>200</v>
      </c>
      <c r="C199" s="1">
        <f t="shared" si="6"/>
        <v>392.48973750986971</v>
      </c>
      <c r="D199" s="1">
        <f t="shared" si="7"/>
        <v>71754.260193849812</v>
      </c>
    </row>
    <row r="200" spans="1:4" x14ac:dyDescent="0.2">
      <c r="A200" s="1">
        <v>199</v>
      </c>
      <c r="B200" s="1">
        <v>200</v>
      </c>
      <c r="C200" s="1">
        <f t="shared" si="6"/>
        <v>395.74843106617396</v>
      </c>
      <c r="D200" s="1">
        <f t="shared" si="7"/>
        <v>72350.008624915979</v>
      </c>
    </row>
    <row r="201" spans="1:4" x14ac:dyDescent="0.2">
      <c r="A201" s="1">
        <v>200</v>
      </c>
      <c r="B201" s="1">
        <v>200</v>
      </c>
      <c r="C201" s="1">
        <f t="shared" si="6"/>
        <v>399.02504743703793</v>
      </c>
      <c r="D201" s="1">
        <f t="shared" si="7"/>
        <v>72949.03367235302</v>
      </c>
    </row>
    <row r="202" spans="1:4" x14ac:dyDescent="0.2">
      <c r="A202" s="1">
        <v>201</v>
      </c>
      <c r="B202" s="1">
        <v>200</v>
      </c>
      <c r="C202" s="1">
        <f t="shared" si="6"/>
        <v>402.31968519794162</v>
      </c>
      <c r="D202" s="1">
        <f t="shared" si="7"/>
        <v>73551.353357550965</v>
      </c>
    </row>
    <row r="203" spans="1:4" x14ac:dyDescent="0.2">
      <c r="A203" s="1">
        <v>202</v>
      </c>
      <c r="B203" s="1">
        <v>200</v>
      </c>
      <c r="C203" s="1">
        <f t="shared" si="6"/>
        <v>405.63244346653033</v>
      </c>
      <c r="D203" s="1">
        <f t="shared" si="7"/>
        <v>74156.985801017494</v>
      </c>
    </row>
    <row r="204" spans="1:4" x14ac:dyDescent="0.2">
      <c r="A204" s="1">
        <v>203</v>
      </c>
      <c r="B204" s="1">
        <v>200</v>
      </c>
      <c r="C204" s="1">
        <f t="shared" si="6"/>
        <v>408.96342190559625</v>
      </c>
      <c r="D204" s="1">
        <f t="shared" si="7"/>
        <v>74765.949222923096</v>
      </c>
    </row>
    <row r="205" spans="1:4" x14ac:dyDescent="0.2">
      <c r="A205" s="1">
        <v>204</v>
      </c>
      <c r="B205" s="1">
        <v>200</v>
      </c>
      <c r="C205" s="1">
        <f t="shared" si="6"/>
        <v>412.31272072607703</v>
      </c>
      <c r="D205" s="1">
        <f t="shared" si="7"/>
        <v>75378.26194364918</v>
      </c>
    </row>
    <row r="206" spans="1:4" x14ac:dyDescent="0.2">
      <c r="A206" s="1">
        <v>205</v>
      </c>
      <c r="B206" s="1">
        <v>200</v>
      </c>
      <c r="C206" s="1">
        <f t="shared" si="6"/>
        <v>415.6804406900705</v>
      </c>
      <c r="D206" s="1">
        <f t="shared" si="7"/>
        <v>75993.942384339258</v>
      </c>
    </row>
    <row r="207" spans="1:4" x14ac:dyDescent="0.2">
      <c r="A207" s="1">
        <v>206</v>
      </c>
      <c r="B207" s="1">
        <v>200</v>
      </c>
      <c r="C207" s="1">
        <f t="shared" si="6"/>
        <v>419.06668311386596</v>
      </c>
      <c r="D207" s="1">
        <f t="shared" si="7"/>
        <v>76613.009067453124</v>
      </c>
    </row>
    <row r="208" spans="1:4" x14ac:dyDescent="0.2">
      <c r="A208" s="1">
        <v>207</v>
      </c>
      <c r="B208" s="1">
        <v>200</v>
      </c>
      <c r="C208" s="1">
        <f t="shared" si="6"/>
        <v>422.47154987099219</v>
      </c>
      <c r="D208" s="1">
        <f t="shared" si="7"/>
        <v>77235.480617324123</v>
      </c>
    </row>
    <row r="209" spans="1:4" x14ac:dyDescent="0.2">
      <c r="A209" s="1">
        <v>208</v>
      </c>
      <c r="B209" s="1">
        <v>200</v>
      </c>
      <c r="C209" s="1">
        <f t="shared" si="6"/>
        <v>425.89514339528273</v>
      </c>
      <c r="D209" s="1">
        <f t="shared" si="7"/>
        <v>77861.375760719413</v>
      </c>
    </row>
    <row r="210" spans="1:4" x14ac:dyDescent="0.2">
      <c r="A210" s="1">
        <v>209</v>
      </c>
      <c r="B210" s="1">
        <v>200</v>
      </c>
      <c r="C210" s="1">
        <f t="shared" si="6"/>
        <v>429.33756668395677</v>
      </c>
      <c r="D210" s="1">
        <f t="shared" si="7"/>
        <v>78490.713327403369</v>
      </c>
    </row>
    <row r="211" spans="1:4" x14ac:dyDescent="0.2">
      <c r="A211" s="1">
        <v>210</v>
      </c>
      <c r="B211" s="1">
        <v>200</v>
      </c>
      <c r="C211" s="1">
        <f t="shared" si="6"/>
        <v>432.79892330071857</v>
      </c>
      <c r="D211" s="1">
        <f t="shared" si="7"/>
        <v>79123.512250704094</v>
      </c>
    </row>
    <row r="212" spans="1:4" x14ac:dyDescent="0.2">
      <c r="A212" s="1">
        <v>211</v>
      </c>
      <c r="B212" s="1">
        <v>200</v>
      </c>
      <c r="C212" s="1">
        <f t="shared" si="6"/>
        <v>436.27931737887252</v>
      </c>
      <c r="D212" s="1">
        <f t="shared" si="7"/>
        <v>79759.791568082961</v>
      </c>
    </row>
    <row r="213" spans="1:4" x14ac:dyDescent="0.2">
      <c r="A213" s="1">
        <v>212</v>
      </c>
      <c r="B213" s="1">
        <v>200</v>
      </c>
      <c r="C213" s="1">
        <f t="shared" si="6"/>
        <v>439.7788536244563</v>
      </c>
      <c r="D213" s="1">
        <f t="shared" si="7"/>
        <v>80399.570421707424</v>
      </c>
    </row>
    <row r="214" spans="1:4" x14ac:dyDescent="0.2">
      <c r="A214" s="1">
        <v>213</v>
      </c>
      <c r="B214" s="1">
        <v>200</v>
      </c>
      <c r="C214" s="1">
        <f t="shared" si="6"/>
        <v>443.29763731939084</v>
      </c>
      <c r="D214" s="1">
        <f t="shared" si="7"/>
        <v>81042.86805902682</v>
      </c>
    </row>
    <row r="215" spans="1:4" x14ac:dyDescent="0.2">
      <c r="A215" s="1">
        <v>214</v>
      </c>
      <c r="B215" s="1">
        <v>200</v>
      </c>
      <c r="C215" s="1">
        <f t="shared" si="6"/>
        <v>446.8357743246475</v>
      </c>
      <c r="D215" s="1">
        <f t="shared" si="7"/>
        <v>81689.703833351465</v>
      </c>
    </row>
    <row r="216" spans="1:4" x14ac:dyDescent="0.2">
      <c r="A216" s="1">
        <v>215</v>
      </c>
      <c r="B216" s="1">
        <v>200</v>
      </c>
      <c r="C216" s="1">
        <f t="shared" si="6"/>
        <v>450.39337108343307</v>
      </c>
      <c r="D216" s="1">
        <f t="shared" si="7"/>
        <v>82340.097204434904</v>
      </c>
    </row>
    <row r="217" spans="1:4" x14ac:dyDescent="0.2">
      <c r="A217" s="1">
        <v>216</v>
      </c>
      <c r="B217" s="1">
        <v>200</v>
      </c>
      <c r="C217" s="1">
        <f t="shared" si="6"/>
        <v>453.97053462439197</v>
      </c>
      <c r="D217" s="1">
        <f t="shared" si="7"/>
        <v>82994.06773905929</v>
      </c>
    </row>
    <row r="218" spans="1:4" x14ac:dyDescent="0.2">
      <c r="A218" s="1">
        <v>217</v>
      </c>
      <c r="B218" s="1">
        <v>200</v>
      </c>
      <c r="C218" s="1">
        <f t="shared" si="6"/>
        <v>457.56737256482614</v>
      </c>
      <c r="D218" s="1">
        <f t="shared" si="7"/>
        <v>83651.635111624113</v>
      </c>
    </row>
    <row r="219" spans="1:4" x14ac:dyDescent="0.2">
      <c r="A219" s="1">
        <v>218</v>
      </c>
      <c r="B219" s="1">
        <v>200</v>
      </c>
      <c r="C219" s="1">
        <f t="shared" si="6"/>
        <v>461.18399311393267</v>
      </c>
      <c r="D219" s="1">
        <f t="shared" si="7"/>
        <v>84312.819104738039</v>
      </c>
    </row>
    <row r="220" spans="1:4" x14ac:dyDescent="0.2">
      <c r="A220" s="1">
        <v>219</v>
      </c>
      <c r="B220" s="1">
        <v>200</v>
      </c>
      <c r="C220" s="1">
        <f t="shared" si="6"/>
        <v>464.82050507605919</v>
      </c>
      <c r="D220" s="1">
        <f t="shared" si="7"/>
        <v>84977.639609814098</v>
      </c>
    </row>
    <row r="221" spans="1:4" x14ac:dyDescent="0.2">
      <c r="A221" s="1">
        <v>220</v>
      </c>
      <c r="B221" s="1">
        <v>200</v>
      </c>
      <c r="C221" s="1">
        <f t="shared" si="6"/>
        <v>468.47701785397754</v>
      </c>
      <c r="D221" s="1">
        <f t="shared" si="7"/>
        <v>85646.116627668074</v>
      </c>
    </row>
    <row r="222" spans="1:4" x14ac:dyDescent="0.2">
      <c r="A222" s="1">
        <v>221</v>
      </c>
      <c r="B222" s="1">
        <v>200</v>
      </c>
      <c r="C222" s="1">
        <f t="shared" si="6"/>
        <v>472.15364145217444</v>
      </c>
      <c r="D222" s="1">
        <f t="shared" si="7"/>
        <v>86318.270269120243</v>
      </c>
    </row>
    <row r="223" spans="1:4" x14ac:dyDescent="0.2">
      <c r="A223" s="1">
        <v>222</v>
      </c>
      <c r="B223" s="1">
        <v>200</v>
      </c>
      <c r="C223" s="1">
        <f t="shared" si="6"/>
        <v>475.85048648016135</v>
      </c>
      <c r="D223" s="1">
        <f t="shared" si="7"/>
        <v>86994.120755600408</v>
      </c>
    </row>
    <row r="224" spans="1:4" x14ac:dyDescent="0.2">
      <c r="A224" s="1">
        <v>223</v>
      </c>
      <c r="B224" s="1">
        <v>200</v>
      </c>
      <c r="C224" s="1">
        <f t="shared" si="6"/>
        <v>479.56766415580228</v>
      </c>
      <c r="D224" s="1">
        <f t="shared" si="7"/>
        <v>87673.688419756218</v>
      </c>
    </row>
    <row r="225" spans="1:4" x14ac:dyDescent="0.2">
      <c r="A225" s="1">
        <v>224</v>
      </c>
      <c r="B225" s="1">
        <v>200</v>
      </c>
      <c r="C225" s="1">
        <f t="shared" si="6"/>
        <v>483.30528630865928</v>
      </c>
      <c r="D225" s="1">
        <f t="shared" si="7"/>
        <v>88356.993706064881</v>
      </c>
    </row>
    <row r="226" spans="1:4" x14ac:dyDescent="0.2">
      <c r="A226" s="1">
        <v>225</v>
      </c>
      <c r="B226" s="1">
        <v>200</v>
      </c>
      <c r="C226" s="1">
        <f t="shared" si="6"/>
        <v>487.06346538335691</v>
      </c>
      <c r="D226" s="1">
        <f t="shared" si="7"/>
        <v>89044.057171448236</v>
      </c>
    </row>
    <row r="227" spans="1:4" x14ac:dyDescent="0.2">
      <c r="A227" s="1">
        <v>226</v>
      </c>
      <c r="B227" s="1">
        <v>200</v>
      </c>
      <c r="C227" s="1">
        <f t="shared" si="6"/>
        <v>490.84231444296529</v>
      </c>
      <c r="D227" s="1">
        <f t="shared" si="7"/>
        <v>89734.899485891205</v>
      </c>
    </row>
    <row r="228" spans="1:4" x14ac:dyDescent="0.2">
      <c r="A228" s="1">
        <v>227</v>
      </c>
      <c r="B228" s="1">
        <v>200</v>
      </c>
      <c r="C228" s="1">
        <f t="shared" si="6"/>
        <v>494.64194717240161</v>
      </c>
      <c r="D228" s="1">
        <f t="shared" si="7"/>
        <v>90429.541433063612</v>
      </c>
    </row>
    <row r="229" spans="1:4" x14ac:dyDescent="0.2">
      <c r="A229" s="1">
        <v>228</v>
      </c>
      <c r="B229" s="1">
        <v>200</v>
      </c>
      <c r="C229" s="1">
        <f t="shared" si="6"/>
        <v>498.46247788184991</v>
      </c>
      <c r="D229" s="1">
        <f t="shared" si="7"/>
        <v>91128.003910945466</v>
      </c>
    </row>
    <row r="230" spans="1:4" x14ac:dyDescent="0.2">
      <c r="A230" s="1">
        <v>229</v>
      </c>
      <c r="B230" s="1">
        <v>200</v>
      </c>
      <c r="C230" s="1">
        <f t="shared" si="6"/>
        <v>502.30402151020007</v>
      </c>
      <c r="D230" s="1">
        <f t="shared" si="7"/>
        <v>91830.30793245566</v>
      </c>
    </row>
    <row r="231" spans="1:4" x14ac:dyDescent="0.2">
      <c r="A231" s="1">
        <v>230</v>
      </c>
      <c r="B231" s="1">
        <v>200</v>
      </c>
      <c r="C231" s="1">
        <f t="shared" si="6"/>
        <v>506.16669362850615</v>
      </c>
      <c r="D231" s="1">
        <f t="shared" si="7"/>
        <v>92536.474626084164</v>
      </c>
    </row>
    <row r="232" spans="1:4" x14ac:dyDescent="0.2">
      <c r="A232" s="1">
        <v>231</v>
      </c>
      <c r="B232" s="1">
        <v>200</v>
      </c>
      <c r="C232" s="1">
        <f t="shared" si="6"/>
        <v>510.05061044346297</v>
      </c>
      <c r="D232" s="1">
        <f t="shared" si="7"/>
        <v>93246.525236527625</v>
      </c>
    </row>
    <row r="233" spans="1:4" x14ac:dyDescent="0.2">
      <c r="A233" s="1">
        <v>232</v>
      </c>
      <c r="B233" s="1">
        <v>200</v>
      </c>
      <c r="C233" s="1">
        <f t="shared" si="6"/>
        <v>513.95588880090202</v>
      </c>
      <c r="D233" s="1">
        <f t="shared" si="7"/>
        <v>93960.48112532853</v>
      </c>
    </row>
    <row r="234" spans="1:4" x14ac:dyDescent="0.2">
      <c r="A234" s="1">
        <v>233</v>
      </c>
      <c r="B234" s="1">
        <v>200</v>
      </c>
      <c r="C234" s="1">
        <f t="shared" si="6"/>
        <v>517.88264618930691</v>
      </c>
      <c r="D234" s="1">
        <f t="shared" si="7"/>
        <v>94678.363771517834</v>
      </c>
    </row>
    <row r="235" spans="1:4" x14ac:dyDescent="0.2">
      <c r="A235" s="1">
        <v>234</v>
      </c>
      <c r="B235" s="1">
        <v>200</v>
      </c>
      <c r="C235" s="1">
        <f t="shared" si="6"/>
        <v>521.83100074334811</v>
      </c>
      <c r="D235" s="1">
        <f t="shared" si="7"/>
        <v>95400.19477226118</v>
      </c>
    </row>
    <row r="236" spans="1:4" x14ac:dyDescent="0.2">
      <c r="A236" s="1">
        <v>235</v>
      </c>
      <c r="B236" s="1">
        <v>200</v>
      </c>
      <c r="C236" s="1">
        <f t="shared" si="6"/>
        <v>525.80107124743654</v>
      </c>
      <c r="D236" s="1">
        <f t="shared" si="7"/>
        <v>96125.995843508616</v>
      </c>
    </row>
    <row r="237" spans="1:4" x14ac:dyDescent="0.2">
      <c r="A237" s="1">
        <v>236</v>
      </c>
      <c r="B237" s="1">
        <v>200</v>
      </c>
      <c r="C237" s="1">
        <f t="shared" si="6"/>
        <v>529.79297713929748</v>
      </c>
      <c r="D237" s="1">
        <f t="shared" si="7"/>
        <v>96855.788820647911</v>
      </c>
    </row>
    <row r="238" spans="1:4" x14ac:dyDescent="0.2">
      <c r="A238" s="1">
        <v>237</v>
      </c>
      <c r="B238" s="1">
        <v>200</v>
      </c>
      <c r="C238" s="1">
        <f t="shared" si="6"/>
        <v>533.80683851356355</v>
      </c>
      <c r="D238" s="1">
        <f t="shared" si="7"/>
        <v>97589.595659161481</v>
      </c>
    </row>
    <row r="239" spans="1:4" x14ac:dyDescent="0.2">
      <c r="A239" s="1">
        <v>238</v>
      </c>
      <c r="B239" s="1">
        <v>200</v>
      </c>
      <c r="C239" s="1">
        <f t="shared" si="6"/>
        <v>537.84277612538824</v>
      </c>
      <c r="D239" s="1">
        <f t="shared" si="7"/>
        <v>98327.438435286866</v>
      </c>
    </row>
    <row r="240" spans="1:4" x14ac:dyDescent="0.2">
      <c r="A240" s="1">
        <v>239</v>
      </c>
      <c r="B240" s="1">
        <v>200</v>
      </c>
      <c r="C240" s="1">
        <f t="shared" si="6"/>
        <v>541.90091139407775</v>
      </c>
      <c r="D240" s="1">
        <f t="shared" si="7"/>
        <v>99069.33934668095</v>
      </c>
    </row>
    <row r="241" spans="1:4" x14ac:dyDescent="0.2">
      <c r="A241" s="1">
        <v>240</v>
      </c>
      <c r="B241" s="1">
        <v>200</v>
      </c>
      <c r="C241" s="1">
        <f t="shared" si="6"/>
        <v>545.98136640674522</v>
      </c>
      <c r="D241" s="1">
        <f t="shared" si="7"/>
        <v>99815.320713087698</v>
      </c>
    </row>
    <row r="242" spans="1:4" x14ac:dyDescent="0.2">
      <c r="A242" s="1">
        <v>241</v>
      </c>
      <c r="B242" s="1">
        <v>200</v>
      </c>
      <c r="C242" s="1">
        <f t="shared" si="6"/>
        <v>550.08426392198237</v>
      </c>
      <c r="D242" s="1">
        <f t="shared" si="7"/>
        <v>100565.40497700968</v>
      </c>
    </row>
    <row r="243" spans="1:4" x14ac:dyDescent="0.2">
      <c r="A243" s="1">
        <v>242</v>
      </c>
      <c r="B243" s="1">
        <v>200</v>
      </c>
      <c r="C243" s="1">
        <f t="shared" si="6"/>
        <v>554.20972737355328</v>
      </c>
      <c r="D243" s="1">
        <f t="shared" si="7"/>
        <v>101319.61470438323</v>
      </c>
    </row>
    <row r="244" spans="1:4" x14ac:dyDescent="0.2">
      <c r="A244" s="1">
        <v>243</v>
      </c>
      <c r="B244" s="1">
        <v>200</v>
      </c>
      <c r="C244" s="1">
        <f t="shared" si="6"/>
        <v>558.35788087410776</v>
      </c>
      <c r="D244" s="1">
        <f t="shared" si="7"/>
        <v>102077.97258525735</v>
      </c>
    </row>
    <row r="245" spans="1:4" x14ac:dyDescent="0.2">
      <c r="A245" s="1">
        <v>244</v>
      </c>
      <c r="B245" s="1">
        <v>200</v>
      </c>
      <c r="C245" s="1">
        <f t="shared" si="6"/>
        <v>562.52884921891541</v>
      </c>
      <c r="D245" s="1">
        <f t="shared" si="7"/>
        <v>102840.50143447626</v>
      </c>
    </row>
    <row r="246" spans="1:4" x14ac:dyDescent="0.2">
      <c r="A246" s="1">
        <v>245</v>
      </c>
      <c r="B246" s="1">
        <v>200</v>
      </c>
      <c r="C246" s="1">
        <f t="shared" si="6"/>
        <v>566.7227578896194</v>
      </c>
      <c r="D246" s="1">
        <f t="shared" si="7"/>
        <v>103607.22419236587</v>
      </c>
    </row>
    <row r="247" spans="1:4" x14ac:dyDescent="0.2">
      <c r="A247" s="1">
        <v>246</v>
      </c>
      <c r="B247" s="1">
        <v>200</v>
      </c>
      <c r="C247" s="1">
        <f t="shared" si="6"/>
        <v>570.93973305801239</v>
      </c>
      <c r="D247" s="1">
        <f t="shared" si="7"/>
        <v>104378.16392542388</v>
      </c>
    </row>
    <row r="248" spans="1:4" x14ac:dyDescent="0.2">
      <c r="A248" s="1">
        <v>247</v>
      </c>
      <c r="B248" s="1">
        <v>200</v>
      </c>
      <c r="C248" s="1">
        <f t="shared" si="6"/>
        <v>575.17990158983139</v>
      </c>
      <c r="D248" s="1">
        <f t="shared" si="7"/>
        <v>105153.34382701371</v>
      </c>
    </row>
    <row r="249" spans="1:4" x14ac:dyDescent="0.2">
      <c r="A249" s="1">
        <v>248</v>
      </c>
      <c r="B249" s="1">
        <v>200</v>
      </c>
      <c r="C249" s="1">
        <f t="shared" si="6"/>
        <v>579.44339104857545</v>
      </c>
      <c r="D249" s="1">
        <f t="shared" si="7"/>
        <v>105932.78721806229</v>
      </c>
    </row>
    <row r="250" spans="1:4" x14ac:dyDescent="0.2">
      <c r="A250" s="1">
        <v>249</v>
      </c>
      <c r="B250" s="1">
        <v>200</v>
      </c>
      <c r="C250" s="1">
        <f t="shared" si="6"/>
        <v>583.73032969934263</v>
      </c>
      <c r="D250" s="1">
        <f t="shared" si="7"/>
        <v>106716.51754776164</v>
      </c>
    </row>
    <row r="251" spans="1:4" x14ac:dyDescent="0.2">
      <c r="A251" s="1">
        <v>250</v>
      </c>
      <c r="B251" s="1">
        <v>200</v>
      </c>
      <c r="C251" s="1">
        <f t="shared" si="6"/>
        <v>588.04084651268909</v>
      </c>
      <c r="D251" s="1">
        <f t="shared" si="7"/>
        <v>107504.55839427433</v>
      </c>
    </row>
    <row r="252" spans="1:4" x14ac:dyDescent="0.2">
      <c r="A252" s="1">
        <v>251</v>
      </c>
      <c r="B252" s="1">
        <v>200</v>
      </c>
      <c r="C252" s="1">
        <f t="shared" si="6"/>
        <v>592.37507116850884</v>
      </c>
      <c r="D252" s="1">
        <f t="shared" si="7"/>
        <v>108296.93346544284</v>
      </c>
    </row>
    <row r="253" spans="1:4" x14ac:dyDescent="0.2">
      <c r="A253" s="1">
        <v>252</v>
      </c>
      <c r="B253" s="1">
        <v>200</v>
      </c>
      <c r="C253" s="1">
        <f t="shared" si="6"/>
        <v>596.73313405993565</v>
      </c>
      <c r="D253" s="1">
        <f t="shared" si="7"/>
        <v>109093.66659950277</v>
      </c>
    </row>
    <row r="254" spans="1:4" x14ac:dyDescent="0.2">
      <c r="A254" s="1">
        <v>253</v>
      </c>
      <c r="B254" s="1">
        <v>200</v>
      </c>
      <c r="C254" s="1">
        <f t="shared" si="6"/>
        <v>601.11516629726532</v>
      </c>
      <c r="D254" s="1">
        <f t="shared" si="7"/>
        <v>109894.78176580004</v>
      </c>
    </row>
    <row r="255" spans="1:4" x14ac:dyDescent="0.2">
      <c r="A255" s="1">
        <v>254</v>
      </c>
      <c r="B255" s="1">
        <v>200</v>
      </c>
      <c r="C255" s="1">
        <f t="shared" si="6"/>
        <v>605.52129971190027</v>
      </c>
      <c r="D255" s="1">
        <f t="shared" si="7"/>
        <v>110700.30306551194</v>
      </c>
    </row>
    <row r="256" spans="1:4" x14ac:dyDescent="0.2">
      <c r="A256" s="1">
        <v>255</v>
      </c>
      <c r="B256" s="1">
        <v>200</v>
      </c>
      <c r="C256" s="1">
        <f t="shared" si="6"/>
        <v>609.95166686031564</v>
      </c>
      <c r="D256" s="1">
        <f t="shared" si="7"/>
        <v>111510.25473237225</v>
      </c>
    </row>
    <row r="257" spans="1:4" x14ac:dyDescent="0.2">
      <c r="A257" s="1">
        <v>256</v>
      </c>
      <c r="B257" s="1">
        <v>200</v>
      </c>
      <c r="C257" s="1">
        <f t="shared" si="6"/>
        <v>614.40640102804741</v>
      </c>
      <c r="D257" s="1">
        <f t="shared" si="7"/>
        <v>112324.6611334003</v>
      </c>
    </row>
    <row r="258" spans="1:4" x14ac:dyDescent="0.2">
      <c r="A258" s="1">
        <v>257</v>
      </c>
      <c r="B258" s="1">
        <v>200</v>
      </c>
      <c r="C258" s="1">
        <f t="shared" si="6"/>
        <v>618.88563623370169</v>
      </c>
      <c r="D258" s="1">
        <f t="shared" si="7"/>
        <v>113143.54676963399</v>
      </c>
    </row>
    <row r="259" spans="1:4" x14ac:dyDescent="0.2">
      <c r="A259" s="1">
        <v>258</v>
      </c>
      <c r="B259" s="1">
        <v>200</v>
      </c>
      <c r="C259" s="1">
        <f t="shared" si="6"/>
        <v>623.38950723298694</v>
      </c>
      <c r="D259" s="1">
        <f t="shared" si="7"/>
        <v>113966.93627686698</v>
      </c>
    </row>
    <row r="260" spans="1:4" x14ac:dyDescent="0.2">
      <c r="A260" s="1">
        <v>259</v>
      </c>
      <c r="B260" s="1">
        <v>200</v>
      </c>
      <c r="C260" s="1">
        <f t="shared" ref="C260:C323" si="8">+(D259+B260)*0.066*1/12</f>
        <v>627.91814952276843</v>
      </c>
      <c r="D260" s="1">
        <f t="shared" ref="D260:D323" si="9">+D259+C260+B260</f>
        <v>114794.85442638975</v>
      </c>
    </row>
    <row r="261" spans="1:4" x14ac:dyDescent="0.2">
      <c r="A261" s="1">
        <v>260</v>
      </c>
      <c r="B261" s="1">
        <v>200</v>
      </c>
      <c r="C261" s="1">
        <f t="shared" si="8"/>
        <v>632.47169934514363</v>
      </c>
      <c r="D261" s="1">
        <f t="shared" si="9"/>
        <v>115627.32612573489</v>
      </c>
    </row>
    <row r="262" spans="1:4" x14ac:dyDescent="0.2">
      <c r="A262" s="1">
        <v>261</v>
      </c>
      <c r="B262" s="1">
        <v>200</v>
      </c>
      <c r="C262" s="1">
        <f t="shared" si="8"/>
        <v>637.05029369154192</v>
      </c>
      <c r="D262" s="1">
        <f t="shared" si="9"/>
        <v>116464.37641942644</v>
      </c>
    </row>
    <row r="263" spans="1:4" x14ac:dyDescent="0.2">
      <c r="A263" s="1">
        <v>262</v>
      </c>
      <c r="B263" s="1">
        <v>200</v>
      </c>
      <c r="C263" s="1">
        <f t="shared" si="8"/>
        <v>641.65407030684548</v>
      </c>
      <c r="D263" s="1">
        <f t="shared" si="9"/>
        <v>117306.03048973328</v>
      </c>
    </row>
    <row r="264" spans="1:4" x14ac:dyDescent="0.2">
      <c r="A264" s="1">
        <v>263</v>
      </c>
      <c r="B264" s="1">
        <v>200</v>
      </c>
      <c r="C264" s="1">
        <f t="shared" si="8"/>
        <v>646.28316769353307</v>
      </c>
      <c r="D264" s="1">
        <f t="shared" si="9"/>
        <v>118152.31365742681</v>
      </c>
    </row>
    <row r="265" spans="1:4" x14ac:dyDescent="0.2">
      <c r="A265" s="1">
        <v>264</v>
      </c>
      <c r="B265" s="1">
        <v>200</v>
      </c>
      <c r="C265" s="1">
        <f t="shared" si="8"/>
        <v>650.93772511584746</v>
      </c>
      <c r="D265" s="1">
        <f t="shared" si="9"/>
        <v>119003.25138254266</v>
      </c>
    </row>
    <row r="266" spans="1:4" x14ac:dyDescent="0.2">
      <c r="A266" s="1">
        <v>265</v>
      </c>
      <c r="B266" s="1">
        <v>200</v>
      </c>
      <c r="C266" s="1">
        <f t="shared" si="8"/>
        <v>655.61788260398464</v>
      </c>
      <c r="D266" s="1">
        <f t="shared" si="9"/>
        <v>119858.86926514664</v>
      </c>
    </row>
    <row r="267" spans="1:4" x14ac:dyDescent="0.2">
      <c r="A267" s="1">
        <v>266</v>
      </c>
      <c r="B267" s="1">
        <v>200</v>
      </c>
      <c r="C267" s="1">
        <f t="shared" si="8"/>
        <v>660.32378095830654</v>
      </c>
      <c r="D267" s="1">
        <f t="shared" si="9"/>
        <v>120719.19304610495</v>
      </c>
    </row>
    <row r="268" spans="1:4" x14ac:dyDescent="0.2">
      <c r="A268" s="1">
        <v>267</v>
      </c>
      <c r="B268" s="1">
        <v>200</v>
      </c>
      <c r="C268" s="1">
        <f t="shared" si="8"/>
        <v>665.05556175357731</v>
      </c>
      <c r="D268" s="1">
        <f t="shared" si="9"/>
        <v>121584.24860785852</v>
      </c>
    </row>
    <row r="269" spans="1:4" x14ac:dyDescent="0.2">
      <c r="A269" s="1">
        <v>268</v>
      </c>
      <c r="B269" s="1">
        <v>200</v>
      </c>
      <c r="C269" s="1">
        <f t="shared" si="8"/>
        <v>669.8133673432219</v>
      </c>
      <c r="D269" s="1">
        <f t="shared" si="9"/>
        <v>122454.06197520174</v>
      </c>
    </row>
    <row r="270" spans="1:4" x14ac:dyDescent="0.2">
      <c r="A270" s="1">
        <v>269</v>
      </c>
      <c r="B270" s="1">
        <v>200</v>
      </c>
      <c r="C270" s="1">
        <f t="shared" si="8"/>
        <v>674.59734086360959</v>
      </c>
      <c r="D270" s="1">
        <f t="shared" si="9"/>
        <v>123328.65931606534</v>
      </c>
    </row>
    <row r="271" spans="1:4" x14ac:dyDescent="0.2">
      <c r="A271" s="1">
        <v>270</v>
      </c>
      <c r="B271" s="1">
        <v>200</v>
      </c>
      <c r="C271" s="1">
        <f t="shared" si="8"/>
        <v>679.4076262383594</v>
      </c>
      <c r="D271" s="1">
        <f t="shared" si="9"/>
        <v>124208.0669423037</v>
      </c>
    </row>
    <row r="272" spans="1:4" x14ac:dyDescent="0.2">
      <c r="A272" s="1">
        <v>271</v>
      </c>
      <c r="B272" s="1">
        <v>200</v>
      </c>
      <c r="C272" s="1">
        <f t="shared" si="8"/>
        <v>684.24436818267043</v>
      </c>
      <c r="D272" s="1">
        <f t="shared" si="9"/>
        <v>125092.31131048637</v>
      </c>
    </row>
    <row r="273" spans="1:4" x14ac:dyDescent="0.2">
      <c r="A273" s="1">
        <v>272</v>
      </c>
      <c r="B273" s="1">
        <v>200</v>
      </c>
      <c r="C273" s="1">
        <f t="shared" si="8"/>
        <v>689.10771220767504</v>
      </c>
      <c r="D273" s="1">
        <f t="shared" si="9"/>
        <v>125981.41902269406</v>
      </c>
    </row>
    <row r="274" spans="1:4" x14ac:dyDescent="0.2">
      <c r="A274" s="1">
        <v>273</v>
      </c>
      <c r="B274" s="1">
        <v>200</v>
      </c>
      <c r="C274" s="1">
        <f t="shared" si="8"/>
        <v>693.99780462481738</v>
      </c>
      <c r="D274" s="1">
        <f t="shared" si="9"/>
        <v>126875.41682731887</v>
      </c>
    </row>
    <row r="275" spans="1:4" x14ac:dyDescent="0.2">
      <c r="A275" s="1">
        <v>274</v>
      </c>
      <c r="B275" s="1">
        <v>200</v>
      </c>
      <c r="C275" s="1">
        <f t="shared" si="8"/>
        <v>698.91479255025388</v>
      </c>
      <c r="D275" s="1">
        <f t="shared" si="9"/>
        <v>127774.33161986912</v>
      </c>
    </row>
    <row r="276" spans="1:4" x14ac:dyDescent="0.2">
      <c r="A276" s="1">
        <v>275</v>
      </c>
      <c r="B276" s="1">
        <v>200</v>
      </c>
      <c r="C276" s="1">
        <f t="shared" si="8"/>
        <v>703.8588239092802</v>
      </c>
      <c r="D276" s="1">
        <f t="shared" si="9"/>
        <v>128678.1904437784</v>
      </c>
    </row>
    <row r="277" spans="1:4" x14ac:dyDescent="0.2">
      <c r="A277" s="1">
        <v>276</v>
      </c>
      <c r="B277" s="1">
        <v>200</v>
      </c>
      <c r="C277" s="1">
        <f t="shared" si="8"/>
        <v>708.83004744078119</v>
      </c>
      <c r="D277" s="1">
        <f t="shared" si="9"/>
        <v>129587.02049121918</v>
      </c>
    </row>
    <row r="278" spans="1:4" x14ac:dyDescent="0.2">
      <c r="A278" s="1">
        <v>277</v>
      </c>
      <c r="B278" s="1">
        <v>200</v>
      </c>
      <c r="C278" s="1">
        <f t="shared" si="8"/>
        <v>713.82861270170554</v>
      </c>
      <c r="D278" s="1">
        <f t="shared" si="9"/>
        <v>130500.84910392089</v>
      </c>
    </row>
    <row r="279" spans="1:4" x14ac:dyDescent="0.2">
      <c r="A279" s="1">
        <v>278</v>
      </c>
      <c r="B279" s="1">
        <v>200</v>
      </c>
      <c r="C279" s="1">
        <f t="shared" si="8"/>
        <v>718.85467007156501</v>
      </c>
      <c r="D279" s="1">
        <f t="shared" si="9"/>
        <v>131419.70377399246</v>
      </c>
    </row>
    <row r="280" spans="1:4" x14ac:dyDescent="0.2">
      <c r="A280" s="1">
        <v>279</v>
      </c>
      <c r="B280" s="1">
        <v>200</v>
      </c>
      <c r="C280" s="1">
        <f t="shared" si="8"/>
        <v>723.90837075695856</v>
      </c>
      <c r="D280" s="1">
        <f t="shared" si="9"/>
        <v>132343.61214474941</v>
      </c>
    </row>
    <row r="281" spans="1:4" x14ac:dyDescent="0.2">
      <c r="A281" s="1">
        <v>280</v>
      </c>
      <c r="B281" s="1">
        <v>200</v>
      </c>
      <c r="C281" s="1">
        <f t="shared" si="8"/>
        <v>728.98986679612187</v>
      </c>
      <c r="D281" s="1">
        <f t="shared" si="9"/>
        <v>133272.60201154553</v>
      </c>
    </row>
    <row r="282" spans="1:4" x14ac:dyDescent="0.2">
      <c r="A282" s="1">
        <v>281</v>
      </c>
      <c r="B282" s="1">
        <v>200</v>
      </c>
      <c r="C282" s="1">
        <f t="shared" si="8"/>
        <v>734.09931106350041</v>
      </c>
      <c r="D282" s="1">
        <f t="shared" si="9"/>
        <v>134206.70132260903</v>
      </c>
    </row>
    <row r="283" spans="1:4" x14ac:dyDescent="0.2">
      <c r="A283" s="1">
        <v>282</v>
      </c>
      <c r="B283" s="1">
        <v>200</v>
      </c>
      <c r="C283" s="1">
        <f t="shared" si="8"/>
        <v>739.23685727434975</v>
      </c>
      <c r="D283" s="1">
        <f t="shared" si="9"/>
        <v>135145.93817988338</v>
      </c>
    </row>
    <row r="284" spans="1:4" x14ac:dyDescent="0.2">
      <c r="A284" s="1">
        <v>283</v>
      </c>
      <c r="B284" s="1">
        <v>200</v>
      </c>
      <c r="C284" s="1">
        <f t="shared" si="8"/>
        <v>744.40265998935865</v>
      </c>
      <c r="D284" s="1">
        <f t="shared" si="9"/>
        <v>136090.34083987275</v>
      </c>
    </row>
    <row r="285" spans="1:4" x14ac:dyDescent="0.2">
      <c r="A285" s="1">
        <v>284</v>
      </c>
      <c r="B285" s="1">
        <v>200</v>
      </c>
      <c r="C285" s="1">
        <f t="shared" si="8"/>
        <v>749.59687461930014</v>
      </c>
      <c r="D285" s="1">
        <f t="shared" si="9"/>
        <v>137039.93771449206</v>
      </c>
    </row>
    <row r="286" spans="1:4" x14ac:dyDescent="0.2">
      <c r="A286" s="1">
        <v>285</v>
      </c>
      <c r="B286" s="1">
        <v>200</v>
      </c>
      <c r="C286" s="1">
        <f t="shared" si="8"/>
        <v>754.81965742970635</v>
      </c>
      <c r="D286" s="1">
        <f t="shared" si="9"/>
        <v>137994.75737192176</v>
      </c>
    </row>
    <row r="287" spans="1:4" x14ac:dyDescent="0.2">
      <c r="A287" s="1">
        <v>286</v>
      </c>
      <c r="B287" s="1">
        <v>200</v>
      </c>
      <c r="C287" s="1">
        <f t="shared" si="8"/>
        <v>760.07116554556978</v>
      </c>
      <c r="D287" s="1">
        <f t="shared" si="9"/>
        <v>138954.82853746734</v>
      </c>
    </row>
    <row r="288" spans="1:4" x14ac:dyDescent="0.2">
      <c r="A288" s="1">
        <v>287</v>
      </c>
      <c r="B288" s="1">
        <v>200</v>
      </c>
      <c r="C288" s="1">
        <f t="shared" si="8"/>
        <v>765.35155695607045</v>
      </c>
      <c r="D288" s="1">
        <f t="shared" si="9"/>
        <v>139920.18009442341</v>
      </c>
    </row>
    <row r="289" spans="1:4" x14ac:dyDescent="0.2">
      <c r="A289" s="1">
        <v>288</v>
      </c>
      <c r="B289" s="1">
        <v>200</v>
      </c>
      <c r="C289" s="1">
        <f t="shared" si="8"/>
        <v>770.66099051932872</v>
      </c>
      <c r="D289" s="1">
        <f t="shared" si="9"/>
        <v>140890.84108494275</v>
      </c>
    </row>
    <row r="290" spans="1:4" x14ac:dyDescent="0.2">
      <c r="A290" s="1">
        <v>289</v>
      </c>
      <c r="B290" s="1">
        <v>200</v>
      </c>
      <c r="C290" s="1">
        <f t="shared" si="8"/>
        <v>775.99962596718512</v>
      </c>
      <c r="D290" s="1">
        <f t="shared" si="9"/>
        <v>141866.84071090992</v>
      </c>
    </row>
    <row r="291" spans="1:4" x14ac:dyDescent="0.2">
      <c r="A291" s="1">
        <v>290</v>
      </c>
      <c r="B291" s="1">
        <v>200</v>
      </c>
      <c r="C291" s="1">
        <f t="shared" si="8"/>
        <v>781.36762391000457</v>
      </c>
      <c r="D291" s="1">
        <f t="shared" si="9"/>
        <v>142848.20833481994</v>
      </c>
    </row>
    <row r="292" spans="1:4" x14ac:dyDescent="0.2">
      <c r="A292" s="1">
        <v>291</v>
      </c>
      <c r="B292" s="1">
        <v>200</v>
      </c>
      <c r="C292" s="1">
        <f t="shared" si="8"/>
        <v>786.76514584150971</v>
      </c>
      <c r="D292" s="1">
        <f t="shared" si="9"/>
        <v>143834.97348066146</v>
      </c>
    </row>
    <row r="293" spans="1:4" x14ac:dyDescent="0.2">
      <c r="A293" s="1">
        <v>292</v>
      </c>
      <c r="B293" s="1">
        <v>200</v>
      </c>
      <c r="C293" s="1">
        <f t="shared" si="8"/>
        <v>792.19235414363811</v>
      </c>
      <c r="D293" s="1">
        <f t="shared" si="9"/>
        <v>144827.16583480508</v>
      </c>
    </row>
    <row r="294" spans="1:4" x14ac:dyDescent="0.2">
      <c r="A294" s="1">
        <v>293</v>
      </c>
      <c r="B294" s="1">
        <v>200</v>
      </c>
      <c r="C294" s="1">
        <f t="shared" si="8"/>
        <v>797.64941209142808</v>
      </c>
      <c r="D294" s="1">
        <f t="shared" si="9"/>
        <v>145824.8152468965</v>
      </c>
    </row>
    <row r="295" spans="1:4" x14ac:dyDescent="0.2">
      <c r="A295" s="1">
        <v>294</v>
      </c>
      <c r="B295" s="1">
        <v>200</v>
      </c>
      <c r="C295" s="1">
        <f t="shared" si="8"/>
        <v>803.13648385793078</v>
      </c>
      <c r="D295" s="1">
        <f t="shared" si="9"/>
        <v>146827.95173075443</v>
      </c>
    </row>
    <row r="296" spans="1:4" x14ac:dyDescent="0.2">
      <c r="A296" s="1">
        <v>295</v>
      </c>
      <c r="B296" s="1">
        <v>200</v>
      </c>
      <c r="C296" s="1">
        <f t="shared" si="8"/>
        <v>808.65373451914945</v>
      </c>
      <c r="D296" s="1">
        <f t="shared" si="9"/>
        <v>147836.60546527358</v>
      </c>
    </row>
    <row r="297" spans="1:4" x14ac:dyDescent="0.2">
      <c r="A297" s="1">
        <v>296</v>
      </c>
      <c r="B297" s="1">
        <v>200</v>
      </c>
      <c r="C297" s="1">
        <f t="shared" si="8"/>
        <v>814.2013300590047</v>
      </c>
      <c r="D297" s="1">
        <f t="shared" si="9"/>
        <v>148850.80679533258</v>
      </c>
    </row>
    <row r="298" spans="1:4" x14ac:dyDescent="0.2">
      <c r="A298" s="1">
        <v>297</v>
      </c>
      <c r="B298" s="1">
        <v>200</v>
      </c>
      <c r="C298" s="1">
        <f t="shared" si="8"/>
        <v>819.77943737432918</v>
      </c>
      <c r="D298" s="1">
        <f t="shared" si="9"/>
        <v>149870.5862327069</v>
      </c>
    </row>
    <row r="299" spans="1:4" x14ac:dyDescent="0.2">
      <c r="A299" s="1">
        <v>298</v>
      </c>
      <c r="B299" s="1">
        <v>200</v>
      </c>
      <c r="C299" s="1">
        <f t="shared" si="8"/>
        <v>825.38822427988805</v>
      </c>
      <c r="D299" s="1">
        <f t="shared" si="9"/>
        <v>150895.97445698679</v>
      </c>
    </row>
    <row r="300" spans="1:4" x14ac:dyDescent="0.2">
      <c r="A300" s="1">
        <v>299</v>
      </c>
      <c r="B300" s="1">
        <v>200</v>
      </c>
      <c r="C300" s="1">
        <f t="shared" si="8"/>
        <v>831.02785951342742</v>
      </c>
      <c r="D300" s="1">
        <f t="shared" si="9"/>
        <v>151927.00231650021</v>
      </c>
    </row>
    <row r="301" spans="1:4" x14ac:dyDescent="0.2">
      <c r="A301" s="1">
        <v>300</v>
      </c>
      <c r="B301" s="1">
        <v>200</v>
      </c>
      <c r="C301" s="1">
        <f t="shared" si="8"/>
        <v>836.6985127407512</v>
      </c>
      <c r="D301" s="1">
        <f t="shared" si="9"/>
        <v>152963.70082924096</v>
      </c>
    </row>
    <row r="302" spans="1:4" x14ac:dyDescent="0.2">
      <c r="A302" s="1">
        <v>301</v>
      </c>
      <c r="B302" s="1">
        <v>200</v>
      </c>
      <c r="C302" s="1">
        <f t="shared" si="8"/>
        <v>842.40035456082535</v>
      </c>
      <c r="D302" s="1">
        <f t="shared" si="9"/>
        <v>154006.10118380177</v>
      </c>
    </row>
    <row r="303" spans="1:4" x14ac:dyDescent="0.2">
      <c r="A303" s="1">
        <v>302</v>
      </c>
      <c r="B303" s="1">
        <v>200</v>
      </c>
      <c r="C303" s="1">
        <f t="shared" si="8"/>
        <v>848.13355651090978</v>
      </c>
      <c r="D303" s="1">
        <f t="shared" si="9"/>
        <v>155054.23474031268</v>
      </c>
    </row>
    <row r="304" spans="1:4" x14ac:dyDescent="0.2">
      <c r="A304" s="1">
        <v>303</v>
      </c>
      <c r="B304" s="1">
        <v>200</v>
      </c>
      <c r="C304" s="1">
        <f t="shared" si="8"/>
        <v>853.89829107171965</v>
      </c>
      <c r="D304" s="1">
        <f t="shared" si="9"/>
        <v>156108.13303138441</v>
      </c>
    </row>
    <row r="305" spans="1:4" x14ac:dyDescent="0.2">
      <c r="A305" s="1">
        <v>304</v>
      </c>
      <c r="B305" s="1">
        <v>200</v>
      </c>
      <c r="C305" s="1">
        <f t="shared" si="8"/>
        <v>859.69473167261424</v>
      </c>
      <c r="D305" s="1">
        <f t="shared" si="9"/>
        <v>157167.82776305702</v>
      </c>
    </row>
    <row r="306" spans="1:4" x14ac:dyDescent="0.2">
      <c r="A306" s="1">
        <v>305</v>
      </c>
      <c r="B306" s="1">
        <v>200</v>
      </c>
      <c r="C306" s="1">
        <f t="shared" si="8"/>
        <v>865.52305269681358</v>
      </c>
      <c r="D306" s="1">
        <f t="shared" si="9"/>
        <v>158233.35081575383</v>
      </c>
    </row>
    <row r="307" spans="1:4" x14ac:dyDescent="0.2">
      <c r="A307" s="1">
        <v>306</v>
      </c>
      <c r="B307" s="1">
        <v>200</v>
      </c>
      <c r="C307" s="1">
        <f t="shared" si="8"/>
        <v>871.38342948664604</v>
      </c>
      <c r="D307" s="1">
        <f t="shared" si="9"/>
        <v>159304.73424524048</v>
      </c>
    </row>
    <row r="308" spans="1:4" x14ac:dyDescent="0.2">
      <c r="A308" s="1">
        <v>307</v>
      </c>
      <c r="B308" s="1">
        <v>200</v>
      </c>
      <c r="C308" s="1">
        <f t="shared" si="8"/>
        <v>877.27603834882268</v>
      </c>
      <c r="D308" s="1">
        <f t="shared" si="9"/>
        <v>160382.0102835893</v>
      </c>
    </row>
    <row r="309" spans="1:4" x14ac:dyDescent="0.2">
      <c r="A309" s="1">
        <v>308</v>
      </c>
      <c r="B309" s="1">
        <v>200</v>
      </c>
      <c r="C309" s="1">
        <f t="shared" si="8"/>
        <v>883.20105655974123</v>
      </c>
      <c r="D309" s="1">
        <f t="shared" si="9"/>
        <v>161465.21134014905</v>
      </c>
    </row>
    <row r="310" spans="1:4" x14ac:dyDescent="0.2">
      <c r="A310" s="1">
        <v>309</v>
      </c>
      <c r="B310" s="1">
        <v>200</v>
      </c>
      <c r="C310" s="1">
        <f t="shared" si="8"/>
        <v>889.1586623708198</v>
      </c>
      <c r="D310" s="1">
        <f t="shared" si="9"/>
        <v>162554.37000251986</v>
      </c>
    </row>
    <row r="311" spans="1:4" x14ac:dyDescent="0.2">
      <c r="A311" s="1">
        <v>310</v>
      </c>
      <c r="B311" s="1">
        <v>200</v>
      </c>
      <c r="C311" s="1">
        <f t="shared" si="8"/>
        <v>895.14903501385925</v>
      </c>
      <c r="D311" s="1">
        <f t="shared" si="9"/>
        <v>163649.51903753373</v>
      </c>
    </row>
    <row r="312" spans="1:4" x14ac:dyDescent="0.2">
      <c r="A312" s="1">
        <v>311</v>
      </c>
      <c r="B312" s="1">
        <v>200</v>
      </c>
      <c r="C312" s="1">
        <f t="shared" si="8"/>
        <v>901.17235470643561</v>
      </c>
      <c r="D312" s="1">
        <f t="shared" si="9"/>
        <v>164750.69139224017</v>
      </c>
    </row>
    <row r="313" spans="1:4" x14ac:dyDescent="0.2">
      <c r="A313" s="1">
        <v>312</v>
      </c>
      <c r="B313" s="1">
        <v>200</v>
      </c>
      <c r="C313" s="1">
        <f t="shared" si="8"/>
        <v>907.22880265732101</v>
      </c>
      <c r="D313" s="1">
        <f t="shared" si="9"/>
        <v>165857.92019489748</v>
      </c>
    </row>
    <row r="314" spans="1:4" x14ac:dyDescent="0.2">
      <c r="A314" s="1">
        <v>313</v>
      </c>
      <c r="B314" s="1">
        <v>200</v>
      </c>
      <c r="C314" s="1">
        <f t="shared" si="8"/>
        <v>913.31856107193619</v>
      </c>
      <c r="D314" s="1">
        <f t="shared" si="9"/>
        <v>166971.23875596942</v>
      </c>
    </row>
    <row r="315" spans="1:4" x14ac:dyDescent="0.2">
      <c r="A315" s="1">
        <v>314</v>
      </c>
      <c r="B315" s="1">
        <v>200</v>
      </c>
      <c r="C315" s="1">
        <f t="shared" si="8"/>
        <v>919.4418131578318</v>
      </c>
      <c r="D315" s="1">
        <f t="shared" si="9"/>
        <v>168090.68056912726</v>
      </c>
    </row>
    <row r="316" spans="1:4" x14ac:dyDescent="0.2">
      <c r="A316" s="1">
        <v>315</v>
      </c>
      <c r="B316" s="1">
        <v>200</v>
      </c>
      <c r="C316" s="1">
        <f t="shared" si="8"/>
        <v>925.59874313019998</v>
      </c>
      <c r="D316" s="1">
        <f t="shared" si="9"/>
        <v>169216.27931225745</v>
      </c>
    </row>
    <row r="317" spans="1:4" x14ac:dyDescent="0.2">
      <c r="A317" s="1">
        <v>316</v>
      </c>
      <c r="B317" s="1">
        <v>200</v>
      </c>
      <c r="C317" s="1">
        <f t="shared" si="8"/>
        <v>931.78953621741596</v>
      </c>
      <c r="D317" s="1">
        <f t="shared" si="9"/>
        <v>170348.06884847485</v>
      </c>
    </row>
    <row r="318" spans="1:4" x14ac:dyDescent="0.2">
      <c r="A318" s="1">
        <v>317</v>
      </c>
      <c r="B318" s="1">
        <v>200</v>
      </c>
      <c r="C318" s="1">
        <f t="shared" si="8"/>
        <v>938.01437866661172</v>
      </c>
      <c r="D318" s="1">
        <f t="shared" si="9"/>
        <v>171486.08322714147</v>
      </c>
    </row>
    <row r="319" spans="1:4" x14ac:dyDescent="0.2">
      <c r="A319" s="1">
        <v>318</v>
      </c>
      <c r="B319" s="1">
        <v>200</v>
      </c>
      <c r="C319" s="1">
        <f t="shared" si="8"/>
        <v>944.27345774927824</v>
      </c>
      <c r="D319" s="1">
        <f t="shared" si="9"/>
        <v>172630.35668489075</v>
      </c>
    </row>
    <row r="320" spans="1:4" x14ac:dyDescent="0.2">
      <c r="A320" s="1">
        <v>319</v>
      </c>
      <c r="B320" s="1">
        <v>200</v>
      </c>
      <c r="C320" s="1">
        <f t="shared" si="8"/>
        <v>950.56696176689911</v>
      </c>
      <c r="D320" s="1">
        <f t="shared" si="9"/>
        <v>173780.92364665764</v>
      </c>
    </row>
    <row r="321" spans="1:4" x14ac:dyDescent="0.2">
      <c r="A321" s="1">
        <v>320</v>
      </c>
      <c r="B321" s="1">
        <v>200</v>
      </c>
      <c r="C321" s="1">
        <f t="shared" si="8"/>
        <v>956.89508005661708</v>
      </c>
      <c r="D321" s="1">
        <f t="shared" si="9"/>
        <v>174937.81872671426</v>
      </c>
    </row>
    <row r="322" spans="1:4" x14ac:dyDescent="0.2">
      <c r="A322" s="1">
        <v>321</v>
      </c>
      <c r="B322" s="1">
        <v>200</v>
      </c>
      <c r="C322" s="1">
        <f t="shared" si="8"/>
        <v>963.25800299692855</v>
      </c>
      <c r="D322" s="1">
        <f t="shared" si="9"/>
        <v>176101.0767297112</v>
      </c>
    </row>
    <row r="323" spans="1:4" x14ac:dyDescent="0.2">
      <c r="A323" s="1">
        <v>322</v>
      </c>
      <c r="B323" s="1">
        <v>200</v>
      </c>
      <c r="C323" s="1">
        <f t="shared" si="8"/>
        <v>969.65592201341167</v>
      </c>
      <c r="D323" s="1">
        <f t="shared" si="9"/>
        <v>177270.73265172463</v>
      </c>
    </row>
    <row r="324" spans="1:4" x14ac:dyDescent="0.2">
      <c r="A324" s="1">
        <v>323</v>
      </c>
      <c r="B324" s="1">
        <v>200</v>
      </c>
      <c r="C324" s="1">
        <f t="shared" ref="C324:C387" si="10">+(D323+B324)*0.066*1/12</f>
        <v>976.0890295844855</v>
      </c>
      <c r="D324" s="1">
        <f t="shared" ref="D324:D387" si="11">+D323+C324+B324</f>
        <v>178446.82168130911</v>
      </c>
    </row>
    <row r="325" spans="1:4" x14ac:dyDescent="0.2">
      <c r="A325" s="1">
        <v>324</v>
      </c>
      <c r="B325" s="1">
        <v>200</v>
      </c>
      <c r="C325" s="1">
        <f t="shared" si="10"/>
        <v>982.55751924720016</v>
      </c>
      <c r="D325" s="1">
        <f t="shared" si="11"/>
        <v>179629.37920055632</v>
      </c>
    </row>
    <row r="326" spans="1:4" x14ac:dyDescent="0.2">
      <c r="A326" s="1">
        <v>325</v>
      </c>
      <c r="B326" s="1">
        <v>200</v>
      </c>
      <c r="C326" s="1">
        <f t="shared" si="10"/>
        <v>989.06158560305983</v>
      </c>
      <c r="D326" s="1">
        <f t="shared" si="11"/>
        <v>180818.44078615936</v>
      </c>
    </row>
    <row r="327" spans="1:4" x14ac:dyDescent="0.2">
      <c r="A327" s="1">
        <v>326</v>
      </c>
      <c r="B327" s="1">
        <v>200</v>
      </c>
      <c r="C327" s="1">
        <f t="shared" si="10"/>
        <v>995.60142432387659</v>
      </c>
      <c r="D327" s="1">
        <f t="shared" si="11"/>
        <v>182014.04221048325</v>
      </c>
    </row>
    <row r="328" spans="1:4" x14ac:dyDescent="0.2">
      <c r="A328" s="1">
        <v>327</v>
      </c>
      <c r="B328" s="1">
        <v>200</v>
      </c>
      <c r="C328" s="1">
        <f t="shared" si="10"/>
        <v>1002.1772321576578</v>
      </c>
      <c r="D328" s="1">
        <f t="shared" si="11"/>
        <v>183216.21944264093</v>
      </c>
    </row>
    <row r="329" spans="1:4" x14ac:dyDescent="0.2">
      <c r="A329" s="1">
        <v>328</v>
      </c>
      <c r="B329" s="1">
        <v>200</v>
      </c>
      <c r="C329" s="1">
        <f t="shared" si="10"/>
        <v>1008.7892069345252</v>
      </c>
      <c r="D329" s="1">
        <f t="shared" si="11"/>
        <v>184425.00864957544</v>
      </c>
    </row>
    <row r="330" spans="1:4" x14ac:dyDescent="0.2">
      <c r="A330" s="1">
        <v>329</v>
      </c>
      <c r="B330" s="1">
        <v>200</v>
      </c>
      <c r="C330" s="1">
        <f t="shared" si="10"/>
        <v>1015.437547572665</v>
      </c>
      <c r="D330" s="1">
        <f t="shared" si="11"/>
        <v>185640.44619714809</v>
      </c>
    </row>
    <row r="331" spans="1:4" x14ac:dyDescent="0.2">
      <c r="A331" s="1">
        <v>330</v>
      </c>
      <c r="B331" s="1">
        <v>200</v>
      </c>
      <c r="C331" s="1">
        <f t="shared" si="10"/>
        <v>1022.1224540843145</v>
      </c>
      <c r="D331" s="1">
        <f t="shared" si="11"/>
        <v>186862.5686512324</v>
      </c>
    </row>
    <row r="332" spans="1:4" x14ac:dyDescent="0.2">
      <c r="A332" s="1">
        <v>331</v>
      </c>
      <c r="B332" s="1">
        <v>200</v>
      </c>
      <c r="C332" s="1">
        <f t="shared" si="10"/>
        <v>1028.8441275817784</v>
      </c>
      <c r="D332" s="1">
        <f t="shared" si="11"/>
        <v>188091.41277881418</v>
      </c>
    </row>
    <row r="333" spans="1:4" x14ac:dyDescent="0.2">
      <c r="A333" s="1">
        <v>332</v>
      </c>
      <c r="B333" s="1">
        <v>200</v>
      </c>
      <c r="C333" s="1">
        <f t="shared" si="10"/>
        <v>1035.6027702834781</v>
      </c>
      <c r="D333" s="1">
        <f t="shared" si="11"/>
        <v>189327.01554909765</v>
      </c>
    </row>
    <row r="334" spans="1:4" x14ac:dyDescent="0.2">
      <c r="A334" s="1">
        <v>333</v>
      </c>
      <c r="B334" s="1">
        <v>200</v>
      </c>
      <c r="C334" s="1">
        <f t="shared" si="10"/>
        <v>1042.3985855200372</v>
      </c>
      <c r="D334" s="1">
        <f t="shared" si="11"/>
        <v>190569.41413461769</v>
      </c>
    </row>
    <row r="335" spans="1:4" x14ac:dyDescent="0.2">
      <c r="A335" s="1">
        <v>334</v>
      </c>
      <c r="B335" s="1">
        <v>200</v>
      </c>
      <c r="C335" s="1">
        <f t="shared" si="10"/>
        <v>1049.2317777403973</v>
      </c>
      <c r="D335" s="1">
        <f t="shared" si="11"/>
        <v>191818.6459123581</v>
      </c>
    </row>
    <row r="336" spans="1:4" x14ac:dyDescent="0.2">
      <c r="A336" s="1">
        <v>335</v>
      </c>
      <c r="B336" s="1">
        <v>200</v>
      </c>
      <c r="C336" s="1">
        <f t="shared" si="10"/>
        <v>1056.1025525179696</v>
      </c>
      <c r="D336" s="1">
        <f t="shared" si="11"/>
        <v>193074.74846487606</v>
      </c>
    </row>
    <row r="337" spans="1:4" x14ac:dyDescent="0.2">
      <c r="A337" s="1">
        <v>336</v>
      </c>
      <c r="B337" s="1">
        <v>200</v>
      </c>
      <c r="C337" s="1">
        <f t="shared" si="10"/>
        <v>1063.0111165568185</v>
      </c>
      <c r="D337" s="1">
        <f t="shared" si="11"/>
        <v>194337.75958143288</v>
      </c>
    </row>
    <row r="338" spans="1:4" x14ac:dyDescent="0.2">
      <c r="A338" s="1">
        <v>337</v>
      </c>
      <c r="B338" s="1">
        <v>200</v>
      </c>
      <c r="C338" s="1">
        <f t="shared" si="10"/>
        <v>1069.9576776978809</v>
      </c>
      <c r="D338" s="1">
        <f t="shared" si="11"/>
        <v>195607.71725913076</v>
      </c>
    </row>
    <row r="339" spans="1:4" x14ac:dyDescent="0.2">
      <c r="A339" s="1">
        <v>338</v>
      </c>
      <c r="B339" s="1">
        <v>200</v>
      </c>
      <c r="C339" s="1">
        <f t="shared" si="10"/>
        <v>1076.9424449252192</v>
      </c>
      <c r="D339" s="1">
        <f t="shared" si="11"/>
        <v>196884.65970405599</v>
      </c>
    </row>
    <row r="340" spans="1:4" x14ac:dyDescent="0.2">
      <c r="A340" s="1">
        <v>339</v>
      </c>
      <c r="B340" s="1">
        <v>200</v>
      </c>
      <c r="C340" s="1">
        <f t="shared" si="10"/>
        <v>1083.9656283723079</v>
      </c>
      <c r="D340" s="1">
        <f t="shared" si="11"/>
        <v>198168.62533242829</v>
      </c>
    </row>
    <row r="341" spans="1:4" x14ac:dyDescent="0.2">
      <c r="A341" s="1">
        <v>340</v>
      </c>
      <c r="B341" s="1">
        <v>200</v>
      </c>
      <c r="C341" s="1">
        <f t="shared" si="10"/>
        <v>1091.0274393283555</v>
      </c>
      <c r="D341" s="1">
        <f t="shared" si="11"/>
        <v>199459.65277175664</v>
      </c>
    </row>
    <row r="342" spans="1:4" x14ac:dyDescent="0.2">
      <c r="A342" s="1">
        <v>341</v>
      </c>
      <c r="B342" s="1">
        <v>200</v>
      </c>
      <c r="C342" s="1">
        <f t="shared" si="10"/>
        <v>1098.1280902446615</v>
      </c>
      <c r="D342" s="1">
        <f t="shared" si="11"/>
        <v>200757.78086200129</v>
      </c>
    </row>
    <row r="343" spans="1:4" x14ac:dyDescent="0.2">
      <c r="A343" s="1">
        <v>342</v>
      </c>
      <c r="B343" s="1">
        <v>200</v>
      </c>
      <c r="C343" s="1">
        <f t="shared" si="10"/>
        <v>1105.2677947410073</v>
      </c>
      <c r="D343" s="1">
        <f t="shared" si="11"/>
        <v>202063.04865674229</v>
      </c>
    </row>
    <row r="344" spans="1:4" x14ac:dyDescent="0.2">
      <c r="A344" s="1">
        <v>343</v>
      </c>
      <c r="B344" s="1">
        <v>200</v>
      </c>
      <c r="C344" s="1">
        <f t="shared" si="10"/>
        <v>1112.4467676120828</v>
      </c>
      <c r="D344" s="1">
        <f t="shared" si="11"/>
        <v>203375.49542435436</v>
      </c>
    </row>
    <row r="345" spans="1:4" x14ac:dyDescent="0.2">
      <c r="A345" s="1">
        <v>344</v>
      </c>
      <c r="B345" s="1">
        <v>200</v>
      </c>
      <c r="C345" s="1">
        <f t="shared" si="10"/>
        <v>1119.665224833949</v>
      </c>
      <c r="D345" s="1">
        <f t="shared" si="11"/>
        <v>204695.1606491883</v>
      </c>
    </row>
    <row r="346" spans="1:4" x14ac:dyDescent="0.2">
      <c r="A346" s="1">
        <v>345</v>
      </c>
      <c r="B346" s="1">
        <v>200</v>
      </c>
      <c r="C346" s="1">
        <f t="shared" si="10"/>
        <v>1126.9233835705356</v>
      </c>
      <c r="D346" s="1">
        <f t="shared" si="11"/>
        <v>206022.08403275884</v>
      </c>
    </row>
    <row r="347" spans="1:4" x14ac:dyDescent="0.2">
      <c r="A347" s="1">
        <v>346</v>
      </c>
      <c r="B347" s="1">
        <v>200</v>
      </c>
      <c r="C347" s="1">
        <f t="shared" si="10"/>
        <v>1134.2214621801736</v>
      </c>
      <c r="D347" s="1">
        <f t="shared" si="11"/>
        <v>207356.30549493901</v>
      </c>
    </row>
    <row r="348" spans="1:4" x14ac:dyDescent="0.2">
      <c r="A348" s="1">
        <v>347</v>
      </c>
      <c r="B348" s="1">
        <v>200</v>
      </c>
      <c r="C348" s="1">
        <f t="shared" si="10"/>
        <v>1141.5596802221646</v>
      </c>
      <c r="D348" s="1">
        <f t="shared" si="11"/>
        <v>208697.86517516116</v>
      </c>
    </row>
    <row r="349" spans="1:4" x14ac:dyDescent="0.2">
      <c r="A349" s="1">
        <v>348</v>
      </c>
      <c r="B349" s="1">
        <v>200</v>
      </c>
      <c r="C349" s="1">
        <f t="shared" si="10"/>
        <v>1148.9382584633865</v>
      </c>
      <c r="D349" s="1">
        <f t="shared" si="11"/>
        <v>210046.80343362456</v>
      </c>
    </row>
    <row r="350" spans="1:4" x14ac:dyDescent="0.2">
      <c r="A350" s="1">
        <v>349</v>
      </c>
      <c r="B350" s="1">
        <v>200</v>
      </c>
      <c r="C350" s="1">
        <f t="shared" si="10"/>
        <v>1156.3574188849352</v>
      </c>
      <c r="D350" s="1">
        <f t="shared" si="11"/>
        <v>211403.16085250949</v>
      </c>
    </row>
    <row r="351" spans="1:4" x14ac:dyDescent="0.2">
      <c r="A351" s="1">
        <v>350</v>
      </c>
      <c r="B351" s="1">
        <v>200</v>
      </c>
      <c r="C351" s="1">
        <f t="shared" si="10"/>
        <v>1163.8173846888023</v>
      </c>
      <c r="D351" s="1">
        <f t="shared" si="11"/>
        <v>212766.97823719829</v>
      </c>
    </row>
    <row r="352" spans="1:4" x14ac:dyDescent="0.2">
      <c r="A352" s="1">
        <v>351</v>
      </c>
      <c r="B352" s="1">
        <v>200</v>
      </c>
      <c r="C352" s="1">
        <f t="shared" si="10"/>
        <v>1171.3183803045906</v>
      </c>
      <c r="D352" s="1">
        <f t="shared" si="11"/>
        <v>214138.29661750287</v>
      </c>
    </row>
    <row r="353" spans="1:4" x14ac:dyDescent="0.2">
      <c r="A353" s="1">
        <v>352</v>
      </c>
      <c r="B353" s="1">
        <v>200</v>
      </c>
      <c r="C353" s="1">
        <f t="shared" si="10"/>
        <v>1178.8606313962657</v>
      </c>
      <c r="D353" s="1">
        <f t="shared" si="11"/>
        <v>215517.15724889914</v>
      </c>
    </row>
    <row r="354" spans="1:4" x14ac:dyDescent="0.2">
      <c r="A354" s="1">
        <v>353</v>
      </c>
      <c r="B354" s="1">
        <v>200</v>
      </c>
      <c r="C354" s="1">
        <f t="shared" si="10"/>
        <v>1186.4443648689453</v>
      </c>
      <c r="D354" s="1">
        <f t="shared" si="11"/>
        <v>216903.60161376809</v>
      </c>
    </row>
    <row r="355" spans="1:4" x14ac:dyDescent="0.2">
      <c r="A355" s="1">
        <v>354</v>
      </c>
      <c r="B355" s="1">
        <v>200</v>
      </c>
      <c r="C355" s="1">
        <f t="shared" si="10"/>
        <v>1194.0698088757247</v>
      </c>
      <c r="D355" s="1">
        <f t="shared" si="11"/>
        <v>218297.67142264382</v>
      </c>
    </row>
    <row r="356" spans="1:4" x14ac:dyDescent="0.2">
      <c r="A356" s="1">
        <v>355</v>
      </c>
      <c r="B356" s="1">
        <v>200</v>
      </c>
      <c r="C356" s="1">
        <f t="shared" si="10"/>
        <v>1201.7371928245411</v>
      </c>
      <c r="D356" s="1">
        <f t="shared" si="11"/>
        <v>219699.40861546836</v>
      </c>
    </row>
    <row r="357" spans="1:4" x14ac:dyDescent="0.2">
      <c r="A357" s="1">
        <v>356</v>
      </c>
      <c r="B357" s="1">
        <v>200</v>
      </c>
      <c r="C357" s="1">
        <f t="shared" si="10"/>
        <v>1209.4467473850762</v>
      </c>
      <c r="D357" s="1">
        <f t="shared" si="11"/>
        <v>221108.85536285344</v>
      </c>
    </row>
    <row r="358" spans="1:4" x14ac:dyDescent="0.2">
      <c r="A358" s="1">
        <v>357</v>
      </c>
      <c r="B358" s="1">
        <v>200</v>
      </c>
      <c r="C358" s="1">
        <f t="shared" si="10"/>
        <v>1217.1987044956938</v>
      </c>
      <c r="D358" s="1">
        <f t="shared" si="11"/>
        <v>222526.05406734915</v>
      </c>
    </row>
    <row r="359" spans="1:4" x14ac:dyDescent="0.2">
      <c r="A359" s="1">
        <v>358</v>
      </c>
      <c r="B359" s="1">
        <v>200</v>
      </c>
      <c r="C359" s="1">
        <f t="shared" si="10"/>
        <v>1224.9932973704204</v>
      </c>
      <c r="D359" s="1">
        <f t="shared" si="11"/>
        <v>223951.04736471956</v>
      </c>
    </row>
    <row r="360" spans="1:4" x14ac:dyDescent="0.2">
      <c r="A360" s="1">
        <v>359</v>
      </c>
      <c r="B360" s="1">
        <v>200</v>
      </c>
      <c r="C360" s="1">
        <f t="shared" si="10"/>
        <v>1232.8307605059576</v>
      </c>
      <c r="D360" s="1">
        <f t="shared" si="11"/>
        <v>225383.87812522551</v>
      </c>
    </row>
    <row r="361" spans="1:4" x14ac:dyDescent="0.2">
      <c r="A361" s="1">
        <v>360</v>
      </c>
      <c r="B361" s="1">
        <v>200</v>
      </c>
      <c r="C361" s="1">
        <f t="shared" si="10"/>
        <v>1240.7113296887403</v>
      </c>
      <c r="D361" s="1">
        <f t="shared" si="11"/>
        <v>226824.58945491427</v>
      </c>
    </row>
    <row r="362" spans="1:4" x14ac:dyDescent="0.2">
      <c r="A362" s="1">
        <v>361</v>
      </c>
      <c r="B362" s="1">
        <v>200</v>
      </c>
      <c r="C362" s="1">
        <f t="shared" si="10"/>
        <v>1248.6352420020285</v>
      </c>
      <c r="D362" s="1">
        <f t="shared" si="11"/>
        <v>228273.2246969163</v>
      </c>
    </row>
    <row r="363" spans="1:4" x14ac:dyDescent="0.2">
      <c r="A363" s="1">
        <v>362</v>
      </c>
      <c r="B363" s="1">
        <v>200</v>
      </c>
      <c r="C363" s="1">
        <f t="shared" si="10"/>
        <v>1256.6027358330396</v>
      </c>
      <c r="D363" s="1">
        <f t="shared" si="11"/>
        <v>229729.82743274933</v>
      </c>
    </row>
    <row r="364" spans="1:4" x14ac:dyDescent="0.2">
      <c r="A364" s="1">
        <v>363</v>
      </c>
      <c r="B364" s="1">
        <v>200</v>
      </c>
      <c r="C364" s="1">
        <f t="shared" si="10"/>
        <v>1264.6140508801213</v>
      </c>
      <c r="D364" s="1">
        <f t="shared" si="11"/>
        <v>231194.44148362946</v>
      </c>
    </row>
    <row r="365" spans="1:4" x14ac:dyDescent="0.2">
      <c r="A365" s="1">
        <v>364</v>
      </c>
      <c r="B365" s="1">
        <v>200</v>
      </c>
      <c r="C365" s="1">
        <f t="shared" si="10"/>
        <v>1272.6694281599621</v>
      </c>
      <c r="D365" s="1">
        <f t="shared" si="11"/>
        <v>232667.11091178941</v>
      </c>
    </row>
    <row r="366" spans="1:4" x14ac:dyDescent="0.2">
      <c r="A366" s="1">
        <v>365</v>
      </c>
      <c r="B366" s="1">
        <v>200</v>
      </c>
      <c r="C366" s="1">
        <f t="shared" si="10"/>
        <v>1280.7691100148418</v>
      </c>
      <c r="D366" s="1">
        <f t="shared" si="11"/>
        <v>234147.88002180425</v>
      </c>
    </row>
    <row r="367" spans="1:4" x14ac:dyDescent="0.2">
      <c r="A367" s="1">
        <v>366</v>
      </c>
      <c r="B367" s="1">
        <v>200</v>
      </c>
      <c r="C367" s="1">
        <f t="shared" si="10"/>
        <v>1288.9133401199235</v>
      </c>
      <c r="D367" s="1">
        <f t="shared" si="11"/>
        <v>235636.79336192418</v>
      </c>
    </row>
    <row r="368" spans="1:4" x14ac:dyDescent="0.2">
      <c r="A368" s="1">
        <v>367</v>
      </c>
      <c r="B368" s="1">
        <v>200</v>
      </c>
      <c r="C368" s="1">
        <f t="shared" si="10"/>
        <v>1297.102363490583</v>
      </c>
      <c r="D368" s="1">
        <f t="shared" si="11"/>
        <v>237133.89572541477</v>
      </c>
    </row>
    <row r="369" spans="1:4" x14ac:dyDescent="0.2">
      <c r="A369" s="1">
        <v>368</v>
      </c>
      <c r="B369" s="1">
        <v>200</v>
      </c>
      <c r="C369" s="1">
        <f t="shared" si="10"/>
        <v>1305.3364264897812</v>
      </c>
      <c r="D369" s="1">
        <f t="shared" si="11"/>
        <v>238639.23215190455</v>
      </c>
    </row>
    <row r="370" spans="1:4" x14ac:dyDescent="0.2">
      <c r="A370" s="1">
        <v>369</v>
      </c>
      <c r="B370" s="1">
        <v>200</v>
      </c>
      <c r="C370" s="1">
        <f t="shared" si="10"/>
        <v>1313.6157768354751</v>
      </c>
      <c r="D370" s="1">
        <f t="shared" si="11"/>
        <v>240152.84792874003</v>
      </c>
    </row>
    <row r="371" spans="1:4" x14ac:dyDescent="0.2">
      <c r="A371" s="1">
        <v>370</v>
      </c>
      <c r="B371" s="1">
        <v>200</v>
      </c>
      <c r="C371" s="1">
        <f t="shared" si="10"/>
        <v>1321.9406636080701</v>
      </c>
      <c r="D371" s="1">
        <f t="shared" si="11"/>
        <v>241674.78859234811</v>
      </c>
    </row>
    <row r="372" spans="1:4" x14ac:dyDescent="0.2">
      <c r="A372" s="1">
        <v>371</v>
      </c>
      <c r="B372" s="1">
        <v>200</v>
      </c>
      <c r="C372" s="1">
        <f t="shared" si="10"/>
        <v>1330.3113372579146</v>
      </c>
      <c r="D372" s="1">
        <f t="shared" si="11"/>
        <v>243205.09992960602</v>
      </c>
    </row>
    <row r="373" spans="1:4" x14ac:dyDescent="0.2">
      <c r="A373" s="1">
        <v>372</v>
      </c>
      <c r="B373" s="1">
        <v>200</v>
      </c>
      <c r="C373" s="1">
        <f t="shared" si="10"/>
        <v>1338.728049612833</v>
      </c>
      <c r="D373" s="1">
        <f t="shared" si="11"/>
        <v>244743.82797921886</v>
      </c>
    </row>
    <row r="374" spans="1:4" x14ac:dyDescent="0.2">
      <c r="A374" s="1">
        <v>373</v>
      </c>
      <c r="B374" s="1">
        <v>200</v>
      </c>
      <c r="C374" s="1">
        <f t="shared" si="10"/>
        <v>1347.1910538857037</v>
      </c>
      <c r="D374" s="1">
        <f t="shared" si="11"/>
        <v>246291.01903310456</v>
      </c>
    </row>
    <row r="375" spans="1:4" x14ac:dyDescent="0.2">
      <c r="A375" s="1">
        <v>374</v>
      </c>
      <c r="B375" s="1">
        <v>200</v>
      </c>
      <c r="C375" s="1">
        <f t="shared" si="10"/>
        <v>1355.7006046820752</v>
      </c>
      <c r="D375" s="1">
        <f t="shared" si="11"/>
        <v>247846.71963778662</v>
      </c>
    </row>
    <row r="376" spans="1:4" x14ac:dyDescent="0.2">
      <c r="A376" s="1">
        <v>375</v>
      </c>
      <c r="B376" s="1">
        <v>200</v>
      </c>
      <c r="C376" s="1">
        <f t="shared" si="10"/>
        <v>1364.2569580078264</v>
      </c>
      <c r="D376" s="1">
        <f t="shared" si="11"/>
        <v>249410.97659579443</v>
      </c>
    </row>
    <row r="377" spans="1:4" x14ac:dyDescent="0.2">
      <c r="A377" s="1">
        <v>376</v>
      </c>
      <c r="B377" s="1">
        <v>200</v>
      </c>
      <c r="C377" s="1">
        <f t="shared" si="10"/>
        <v>1372.8603712768693</v>
      </c>
      <c r="D377" s="1">
        <f t="shared" si="11"/>
        <v>250983.83696707131</v>
      </c>
    </row>
    <row r="378" spans="1:4" x14ac:dyDescent="0.2">
      <c r="A378" s="1">
        <v>377</v>
      </c>
      <c r="B378" s="1">
        <v>200</v>
      </c>
      <c r="C378" s="1">
        <f t="shared" si="10"/>
        <v>1381.5111033188923</v>
      </c>
      <c r="D378" s="1">
        <f t="shared" si="11"/>
        <v>252565.3480703902</v>
      </c>
    </row>
    <row r="379" spans="1:4" x14ac:dyDescent="0.2">
      <c r="A379" s="1">
        <v>378</v>
      </c>
      <c r="B379" s="1">
        <v>200</v>
      </c>
      <c r="C379" s="1">
        <f t="shared" si="10"/>
        <v>1390.2094143871461</v>
      </c>
      <c r="D379" s="1">
        <f t="shared" si="11"/>
        <v>254155.55748477735</v>
      </c>
    </row>
    <row r="380" spans="1:4" x14ac:dyDescent="0.2">
      <c r="A380" s="1">
        <v>379</v>
      </c>
      <c r="B380" s="1">
        <v>200</v>
      </c>
      <c r="C380" s="1">
        <f t="shared" si="10"/>
        <v>1398.9555661662755</v>
      </c>
      <c r="D380" s="1">
        <f t="shared" si="11"/>
        <v>255754.51305094364</v>
      </c>
    </row>
    <row r="381" spans="1:4" x14ac:dyDescent="0.2">
      <c r="A381" s="1">
        <v>380</v>
      </c>
      <c r="B381" s="1">
        <v>200</v>
      </c>
      <c r="C381" s="1">
        <f t="shared" si="10"/>
        <v>1407.7498217801901</v>
      </c>
      <c r="D381" s="1">
        <f t="shared" si="11"/>
        <v>257362.26287272383</v>
      </c>
    </row>
    <row r="382" spans="1:4" x14ac:dyDescent="0.2">
      <c r="A382" s="1">
        <v>381</v>
      </c>
      <c r="B382" s="1">
        <v>200</v>
      </c>
      <c r="C382" s="1">
        <f t="shared" si="10"/>
        <v>1416.5924457999811</v>
      </c>
      <c r="D382" s="1">
        <f t="shared" si="11"/>
        <v>258978.85531852383</v>
      </c>
    </row>
    <row r="383" spans="1:4" x14ac:dyDescent="0.2">
      <c r="A383" s="1">
        <v>382</v>
      </c>
      <c r="B383" s="1">
        <v>200</v>
      </c>
      <c r="C383" s="1">
        <f t="shared" si="10"/>
        <v>1425.4837042518811</v>
      </c>
      <c r="D383" s="1">
        <f t="shared" si="11"/>
        <v>260604.3390227757</v>
      </c>
    </row>
    <row r="384" spans="1:4" x14ac:dyDescent="0.2">
      <c r="A384" s="1">
        <v>383</v>
      </c>
      <c r="B384" s="1">
        <v>200</v>
      </c>
      <c r="C384" s="1">
        <f t="shared" si="10"/>
        <v>1434.4238646252663</v>
      </c>
      <c r="D384" s="1">
        <f t="shared" si="11"/>
        <v>262238.76288740098</v>
      </c>
    </row>
    <row r="385" spans="1:4" x14ac:dyDescent="0.2">
      <c r="A385" s="1">
        <v>384</v>
      </c>
      <c r="B385" s="1">
        <v>200</v>
      </c>
      <c r="C385" s="1">
        <f t="shared" si="10"/>
        <v>1443.4131958807054</v>
      </c>
      <c r="D385" s="1">
        <f t="shared" si="11"/>
        <v>263882.17608328169</v>
      </c>
    </row>
    <row r="386" spans="1:4" x14ac:dyDescent="0.2">
      <c r="A386" s="1">
        <v>385</v>
      </c>
      <c r="B386" s="1">
        <v>200</v>
      </c>
      <c r="C386" s="1">
        <f t="shared" si="10"/>
        <v>1452.4519684580494</v>
      </c>
      <c r="D386" s="1">
        <f t="shared" si="11"/>
        <v>265534.62805173977</v>
      </c>
    </row>
    <row r="387" spans="1:4" x14ac:dyDescent="0.2">
      <c r="A387" s="1">
        <v>386</v>
      </c>
      <c r="B387" s="1">
        <v>200</v>
      </c>
      <c r="C387" s="1">
        <f t="shared" si="10"/>
        <v>1461.5404542845688</v>
      </c>
      <c r="D387" s="1">
        <f t="shared" si="11"/>
        <v>267196.16850602435</v>
      </c>
    </row>
    <row r="388" spans="1:4" x14ac:dyDescent="0.2">
      <c r="A388" s="1">
        <v>387</v>
      </c>
      <c r="B388" s="1">
        <v>200</v>
      </c>
      <c r="C388" s="1">
        <f t="shared" ref="C388:C445" si="12">+(D387+B388)*0.066*1/12</f>
        <v>1470.6789267831339</v>
      </c>
      <c r="D388" s="1">
        <f t="shared" ref="D388:D444" si="13">+D387+C388+B388</f>
        <v>268866.8474328075</v>
      </c>
    </row>
    <row r="389" spans="1:4" x14ac:dyDescent="0.2">
      <c r="A389" s="1">
        <v>388</v>
      </c>
      <c r="B389" s="1">
        <v>200</v>
      </c>
      <c r="C389" s="1">
        <f t="shared" si="12"/>
        <v>1479.8676608804415</v>
      </c>
      <c r="D389" s="1">
        <f t="shared" si="13"/>
        <v>270546.71509368793</v>
      </c>
    </row>
    <row r="390" spans="1:4" x14ac:dyDescent="0.2">
      <c r="A390" s="1">
        <v>389</v>
      </c>
      <c r="B390" s="1">
        <v>200</v>
      </c>
      <c r="C390" s="1">
        <f t="shared" si="12"/>
        <v>1489.1069330152839</v>
      </c>
      <c r="D390" s="1">
        <f t="shared" si="13"/>
        <v>272235.82202670322</v>
      </c>
    </row>
    <row r="391" spans="1:4" x14ac:dyDescent="0.2">
      <c r="A391" s="1">
        <v>390</v>
      </c>
      <c r="B391" s="1">
        <v>200</v>
      </c>
      <c r="C391" s="1">
        <f t="shared" si="12"/>
        <v>1498.3970211468677</v>
      </c>
      <c r="D391" s="1">
        <f t="shared" si="13"/>
        <v>273934.21904785006</v>
      </c>
    </row>
    <row r="392" spans="1:4" x14ac:dyDescent="0.2">
      <c r="A392" s="1">
        <v>391</v>
      </c>
      <c r="B392" s="1">
        <v>200</v>
      </c>
      <c r="C392" s="1">
        <f t="shared" si="12"/>
        <v>1507.7382047631754</v>
      </c>
      <c r="D392" s="1">
        <f t="shared" si="13"/>
        <v>275641.95725261321</v>
      </c>
    </row>
    <row r="393" spans="1:4" x14ac:dyDescent="0.2">
      <c r="A393" s="1">
        <v>392</v>
      </c>
      <c r="B393" s="1">
        <v>200</v>
      </c>
      <c r="C393" s="1">
        <f t="shared" si="12"/>
        <v>1517.1307648893726</v>
      </c>
      <c r="D393" s="1">
        <f t="shared" si="13"/>
        <v>277359.08801750257</v>
      </c>
    </row>
    <row r="394" spans="1:4" x14ac:dyDescent="0.2">
      <c r="A394" s="1">
        <v>393</v>
      </c>
      <c r="B394" s="1">
        <v>200</v>
      </c>
      <c r="C394" s="1">
        <f t="shared" si="12"/>
        <v>1526.5749840962642</v>
      </c>
      <c r="D394" s="1">
        <f t="shared" si="13"/>
        <v>279085.66300159885</v>
      </c>
    </row>
    <row r="395" spans="1:4" x14ac:dyDescent="0.2">
      <c r="A395" s="1">
        <v>394</v>
      </c>
      <c r="B395" s="1">
        <v>200</v>
      </c>
      <c r="C395" s="1">
        <f t="shared" si="12"/>
        <v>1536.0711465087936</v>
      </c>
      <c r="D395" s="1">
        <f t="shared" si="13"/>
        <v>280821.73414810764</v>
      </c>
    </row>
    <row r="396" spans="1:4" x14ac:dyDescent="0.2">
      <c r="A396" s="1">
        <v>395</v>
      </c>
      <c r="B396" s="1">
        <v>200</v>
      </c>
      <c r="C396" s="1">
        <f t="shared" si="12"/>
        <v>1545.6195378145921</v>
      </c>
      <c r="D396" s="1">
        <f t="shared" si="13"/>
        <v>282567.35368592222</v>
      </c>
    </row>
    <row r="397" spans="1:4" x14ac:dyDescent="0.2">
      <c r="A397" s="1">
        <v>396</v>
      </c>
      <c r="B397" s="1">
        <v>200</v>
      </c>
      <c r="C397" s="1">
        <f t="shared" si="12"/>
        <v>1555.2204452725721</v>
      </c>
      <c r="D397" s="1">
        <f t="shared" si="13"/>
        <v>284322.57413119479</v>
      </c>
    </row>
    <row r="398" spans="1:4" x14ac:dyDescent="0.2">
      <c r="A398" s="1">
        <v>397</v>
      </c>
      <c r="B398" s="1">
        <v>200</v>
      </c>
      <c r="C398" s="1">
        <f t="shared" si="12"/>
        <v>1564.8741577215715</v>
      </c>
      <c r="D398" s="1">
        <f t="shared" si="13"/>
        <v>286087.44828891638</v>
      </c>
    </row>
    <row r="399" spans="1:4" x14ac:dyDescent="0.2">
      <c r="A399" s="1">
        <v>398</v>
      </c>
      <c r="B399" s="1">
        <v>200</v>
      </c>
      <c r="C399" s="1">
        <f t="shared" si="12"/>
        <v>1574.58096558904</v>
      </c>
      <c r="D399" s="1">
        <f t="shared" si="13"/>
        <v>287862.02925450541</v>
      </c>
    </row>
    <row r="400" spans="1:4" x14ac:dyDescent="0.2">
      <c r="A400" s="1">
        <v>399</v>
      </c>
      <c r="B400" s="1">
        <v>200</v>
      </c>
      <c r="C400" s="1">
        <f t="shared" si="12"/>
        <v>1584.3411608997797</v>
      </c>
      <c r="D400" s="1">
        <f t="shared" si="13"/>
        <v>289646.3704154052</v>
      </c>
    </row>
    <row r="401" spans="1:4" x14ac:dyDescent="0.2">
      <c r="A401" s="1">
        <v>400</v>
      </c>
      <c r="B401" s="1">
        <v>200</v>
      </c>
      <c r="C401" s="1">
        <f t="shared" si="12"/>
        <v>1594.1550372847287</v>
      </c>
      <c r="D401" s="1">
        <f t="shared" si="13"/>
        <v>291440.52545268991</v>
      </c>
    </row>
    <row r="402" spans="1:4" x14ac:dyDescent="0.2">
      <c r="A402" s="1">
        <v>401</v>
      </c>
      <c r="B402" s="1">
        <v>200</v>
      </c>
      <c r="C402" s="1">
        <f t="shared" si="12"/>
        <v>1604.0228899897945</v>
      </c>
      <c r="D402" s="1">
        <f t="shared" si="13"/>
        <v>293244.54834267969</v>
      </c>
    </row>
    <row r="403" spans="1:4" x14ac:dyDescent="0.2">
      <c r="A403" s="1">
        <v>402</v>
      </c>
      <c r="B403" s="1">
        <v>200</v>
      </c>
      <c r="C403" s="1">
        <f t="shared" si="12"/>
        <v>1613.9450158847385</v>
      </c>
      <c r="D403" s="1">
        <f t="shared" si="13"/>
        <v>295058.49335856445</v>
      </c>
    </row>
    <row r="404" spans="1:4" x14ac:dyDescent="0.2">
      <c r="A404" s="1">
        <v>403</v>
      </c>
      <c r="B404" s="1">
        <v>200</v>
      </c>
      <c r="C404" s="1">
        <f t="shared" si="12"/>
        <v>1623.9217134721046</v>
      </c>
      <c r="D404" s="1">
        <f t="shared" si="13"/>
        <v>296882.41507203656</v>
      </c>
    </row>
    <row r="405" spans="1:4" x14ac:dyDescent="0.2">
      <c r="A405" s="1">
        <v>404</v>
      </c>
      <c r="B405" s="1">
        <v>200</v>
      </c>
      <c r="C405" s="1">
        <f t="shared" si="12"/>
        <v>1633.953282896201</v>
      </c>
      <c r="D405" s="1">
        <f t="shared" si="13"/>
        <v>298716.36835493275</v>
      </c>
    </row>
    <row r="406" spans="1:4" x14ac:dyDescent="0.2">
      <c r="A406" s="1">
        <v>405</v>
      </c>
      <c r="B406" s="1">
        <v>200</v>
      </c>
      <c r="C406" s="1">
        <f t="shared" si="12"/>
        <v>1644.0400259521302</v>
      </c>
      <c r="D406" s="1">
        <f t="shared" si="13"/>
        <v>300560.40838088491</v>
      </c>
    </row>
    <row r="407" spans="1:4" x14ac:dyDescent="0.2">
      <c r="A407" s="1">
        <v>406</v>
      </c>
      <c r="B407" s="1">
        <v>200</v>
      </c>
      <c r="C407" s="1">
        <f t="shared" si="12"/>
        <v>1654.182246094867</v>
      </c>
      <c r="D407" s="1">
        <f t="shared" si="13"/>
        <v>302414.59062697977</v>
      </c>
    </row>
    <row r="408" spans="1:4" x14ac:dyDescent="0.2">
      <c r="A408" s="1">
        <v>407</v>
      </c>
      <c r="B408" s="1">
        <v>200</v>
      </c>
      <c r="C408" s="1">
        <f t="shared" si="12"/>
        <v>1664.3802484483888</v>
      </c>
      <c r="D408" s="1">
        <f t="shared" si="13"/>
        <v>304278.97087542817</v>
      </c>
    </row>
    <row r="409" spans="1:4" x14ac:dyDescent="0.2">
      <c r="A409" s="1">
        <v>408</v>
      </c>
      <c r="B409" s="1">
        <v>200</v>
      </c>
      <c r="C409" s="1">
        <f t="shared" si="12"/>
        <v>1674.6343398148549</v>
      </c>
      <c r="D409" s="1">
        <f t="shared" si="13"/>
        <v>306153.60521524301</v>
      </c>
    </row>
    <row r="410" spans="1:4" x14ac:dyDescent="0.2">
      <c r="A410" s="1">
        <v>409</v>
      </c>
      <c r="B410" s="1">
        <v>200</v>
      </c>
      <c r="C410" s="1">
        <f t="shared" si="12"/>
        <v>1684.9448286838367</v>
      </c>
      <c r="D410" s="1">
        <f t="shared" si="13"/>
        <v>308038.55004392687</v>
      </c>
    </row>
    <row r="411" spans="1:4" x14ac:dyDescent="0.2">
      <c r="A411" s="1">
        <v>410</v>
      </c>
      <c r="B411" s="1">
        <v>200</v>
      </c>
      <c r="C411" s="1">
        <f t="shared" si="12"/>
        <v>1695.3120252415977</v>
      </c>
      <c r="D411" s="1">
        <f t="shared" si="13"/>
        <v>309933.86206916848</v>
      </c>
    </row>
    <row r="412" spans="1:4" x14ac:dyDescent="0.2">
      <c r="A412" s="1">
        <v>411</v>
      </c>
      <c r="B412" s="1">
        <v>200</v>
      </c>
      <c r="C412" s="1">
        <f t="shared" si="12"/>
        <v>1705.7362413804267</v>
      </c>
      <c r="D412" s="1">
        <f t="shared" si="13"/>
        <v>311839.59831054893</v>
      </c>
    </row>
    <row r="413" spans="1:4" x14ac:dyDescent="0.2">
      <c r="A413" s="1">
        <v>412</v>
      </c>
      <c r="B413" s="1">
        <v>200</v>
      </c>
      <c r="C413" s="1">
        <f t="shared" si="12"/>
        <v>1716.2177907080193</v>
      </c>
      <c r="D413" s="1">
        <f t="shared" si="13"/>
        <v>313755.81610125693</v>
      </c>
    </row>
    <row r="414" spans="1:4" x14ac:dyDescent="0.2">
      <c r="A414" s="1">
        <v>413</v>
      </c>
      <c r="B414" s="1">
        <v>200</v>
      </c>
      <c r="C414" s="1">
        <f t="shared" si="12"/>
        <v>1726.756988556913</v>
      </c>
      <c r="D414" s="1">
        <f t="shared" si="13"/>
        <v>315682.57308981387</v>
      </c>
    </row>
    <row r="415" spans="1:4" x14ac:dyDescent="0.2">
      <c r="A415" s="1">
        <v>414</v>
      </c>
      <c r="B415" s="1">
        <v>200</v>
      </c>
      <c r="C415" s="1">
        <f t="shared" si="12"/>
        <v>1737.3541519939763</v>
      </c>
      <c r="D415" s="1">
        <f t="shared" si="13"/>
        <v>317619.92724180786</v>
      </c>
    </row>
    <row r="416" spans="1:4" x14ac:dyDescent="0.2">
      <c r="A416" s="1">
        <v>415</v>
      </c>
      <c r="B416" s="1">
        <v>200</v>
      </c>
      <c r="C416" s="1">
        <f t="shared" si="12"/>
        <v>1748.0095998299432</v>
      </c>
      <c r="D416" s="1">
        <f t="shared" si="13"/>
        <v>319567.93684163783</v>
      </c>
    </row>
    <row r="417" spans="1:4" x14ac:dyDescent="0.2">
      <c r="A417" s="1">
        <v>416</v>
      </c>
      <c r="B417" s="1">
        <v>200</v>
      </c>
      <c r="C417" s="1">
        <f t="shared" si="12"/>
        <v>1758.723652629008</v>
      </c>
      <c r="D417" s="1">
        <f t="shared" si="13"/>
        <v>321526.66049426683</v>
      </c>
    </row>
    <row r="418" spans="1:4" x14ac:dyDescent="0.2">
      <c r="A418" s="1">
        <v>417</v>
      </c>
      <c r="B418" s="1">
        <v>200</v>
      </c>
      <c r="C418" s="1">
        <f t="shared" si="12"/>
        <v>1769.4966327184677</v>
      </c>
      <c r="D418" s="1">
        <f t="shared" si="13"/>
        <v>323496.15712698532</v>
      </c>
    </row>
    <row r="419" spans="1:4" x14ac:dyDescent="0.2">
      <c r="A419" s="1">
        <v>418</v>
      </c>
      <c r="B419" s="1">
        <v>200</v>
      </c>
      <c r="C419" s="1">
        <f t="shared" si="12"/>
        <v>1780.3288641984193</v>
      </c>
      <c r="D419" s="1">
        <f t="shared" si="13"/>
        <v>325476.48599118373</v>
      </c>
    </row>
    <row r="420" spans="1:4" x14ac:dyDescent="0.2">
      <c r="A420" s="1">
        <v>419</v>
      </c>
      <c r="B420" s="1">
        <v>200</v>
      </c>
      <c r="C420" s="1">
        <f t="shared" si="12"/>
        <v>1791.2206729515108</v>
      </c>
      <c r="D420" s="1">
        <f t="shared" si="13"/>
        <v>327467.70666413521</v>
      </c>
    </row>
    <row r="421" spans="1:4" x14ac:dyDescent="0.2">
      <c r="A421" s="1">
        <v>420</v>
      </c>
      <c r="B421" s="1">
        <v>200</v>
      </c>
      <c r="C421" s="1">
        <f t="shared" si="12"/>
        <v>1802.1723866527436</v>
      </c>
      <c r="D421" s="1">
        <f t="shared" si="13"/>
        <v>329469.87905078795</v>
      </c>
    </row>
    <row r="422" spans="1:4" x14ac:dyDescent="0.2">
      <c r="A422" s="1">
        <v>421</v>
      </c>
      <c r="B422" s="1">
        <v>200</v>
      </c>
      <c r="C422" s="1">
        <f t="shared" si="12"/>
        <v>1813.1843347793338</v>
      </c>
      <c r="D422" s="1">
        <f t="shared" si="13"/>
        <v>331483.06338556728</v>
      </c>
    </row>
    <row r="423" spans="1:4" x14ac:dyDescent="0.2">
      <c r="A423" s="1">
        <v>422</v>
      </c>
      <c r="B423" s="1">
        <v>200</v>
      </c>
      <c r="C423" s="1">
        <f t="shared" si="12"/>
        <v>1824.2568486206201</v>
      </c>
      <c r="D423" s="1">
        <f t="shared" si="13"/>
        <v>333507.32023418788</v>
      </c>
    </row>
    <row r="424" spans="1:4" x14ac:dyDescent="0.2">
      <c r="A424" s="1">
        <v>423</v>
      </c>
      <c r="B424" s="1">
        <v>200</v>
      </c>
      <c r="C424" s="1">
        <f t="shared" si="12"/>
        <v>1835.3902612880336</v>
      </c>
      <c r="D424" s="1">
        <f t="shared" si="13"/>
        <v>335542.71049547591</v>
      </c>
    </row>
    <row r="425" spans="1:4" x14ac:dyDescent="0.2">
      <c r="A425" s="1">
        <v>424</v>
      </c>
      <c r="B425" s="1">
        <v>200</v>
      </c>
      <c r="C425" s="1">
        <f t="shared" si="12"/>
        <v>1846.5849077251175</v>
      </c>
      <c r="D425" s="1">
        <f t="shared" si="13"/>
        <v>337589.29540320102</v>
      </c>
    </row>
    <row r="426" spans="1:4" x14ac:dyDescent="0.2">
      <c r="A426" s="1">
        <v>425</v>
      </c>
      <c r="B426" s="1">
        <v>200</v>
      </c>
      <c r="C426" s="1">
        <f t="shared" si="12"/>
        <v>1857.8411247176057</v>
      </c>
      <c r="D426" s="1">
        <f t="shared" si="13"/>
        <v>339647.13652791863</v>
      </c>
    </row>
    <row r="427" spans="1:4" x14ac:dyDescent="0.2">
      <c r="A427" s="1">
        <v>426</v>
      </c>
      <c r="B427" s="1">
        <v>200</v>
      </c>
      <c r="C427" s="1">
        <f t="shared" si="12"/>
        <v>1869.1592509035527</v>
      </c>
      <c r="D427" s="1">
        <f t="shared" si="13"/>
        <v>341716.29577882215</v>
      </c>
    </row>
    <row r="428" spans="1:4" x14ac:dyDescent="0.2">
      <c r="A428" s="1">
        <v>427</v>
      </c>
      <c r="B428" s="1">
        <v>200</v>
      </c>
      <c r="C428" s="1">
        <f t="shared" si="12"/>
        <v>1880.539626783522</v>
      </c>
      <c r="D428" s="1">
        <f t="shared" si="13"/>
        <v>343796.83540560567</v>
      </c>
    </row>
    <row r="429" spans="1:4" x14ac:dyDescent="0.2">
      <c r="A429" s="1">
        <v>428</v>
      </c>
      <c r="B429" s="1">
        <v>200</v>
      </c>
      <c r="C429" s="1">
        <f t="shared" si="12"/>
        <v>1891.9825947308311</v>
      </c>
      <c r="D429" s="1">
        <f t="shared" si="13"/>
        <v>345888.81800033653</v>
      </c>
    </row>
    <row r="430" spans="1:4" x14ac:dyDescent="0.2">
      <c r="A430" s="1">
        <v>429</v>
      </c>
      <c r="B430" s="1">
        <v>200</v>
      </c>
      <c r="C430" s="1">
        <f t="shared" si="12"/>
        <v>1903.4884990018509</v>
      </c>
      <c r="D430" s="1">
        <f t="shared" si="13"/>
        <v>347992.30649933836</v>
      </c>
    </row>
    <row r="431" spans="1:4" x14ac:dyDescent="0.2">
      <c r="A431" s="1">
        <v>430</v>
      </c>
      <c r="B431" s="1">
        <v>200</v>
      </c>
      <c r="C431" s="1">
        <f t="shared" si="12"/>
        <v>1915.0576857463611</v>
      </c>
      <c r="D431" s="1">
        <f t="shared" si="13"/>
        <v>350107.36418508471</v>
      </c>
    </row>
    <row r="432" spans="1:4" x14ac:dyDescent="0.2">
      <c r="A432" s="1">
        <v>431</v>
      </c>
      <c r="B432" s="1">
        <v>200</v>
      </c>
      <c r="C432" s="1">
        <f t="shared" si="12"/>
        <v>1926.690503017966</v>
      </c>
      <c r="D432" s="1">
        <f t="shared" si="13"/>
        <v>352234.05468810268</v>
      </c>
    </row>
    <row r="433" spans="1:4" x14ac:dyDescent="0.2">
      <c r="A433" s="1">
        <v>432</v>
      </c>
      <c r="B433" s="1">
        <v>200</v>
      </c>
      <c r="C433" s="1">
        <f t="shared" si="12"/>
        <v>1938.3873007845648</v>
      </c>
      <c r="D433" s="1">
        <f t="shared" si="13"/>
        <v>354372.44198888727</v>
      </c>
    </row>
    <row r="434" spans="1:4" x14ac:dyDescent="0.2">
      <c r="A434" s="1">
        <v>433</v>
      </c>
      <c r="B434" s="1">
        <v>200</v>
      </c>
      <c r="C434" s="1">
        <f t="shared" si="12"/>
        <v>1950.14843093888</v>
      </c>
      <c r="D434" s="1">
        <f t="shared" si="13"/>
        <v>356522.59041982616</v>
      </c>
    </row>
    <row r="435" spans="1:4" x14ac:dyDescent="0.2">
      <c r="A435" s="1">
        <v>434</v>
      </c>
      <c r="B435" s="1">
        <v>200</v>
      </c>
      <c r="C435" s="1">
        <f t="shared" si="12"/>
        <v>1961.9742473090439</v>
      </c>
      <c r="D435" s="1">
        <f t="shared" si="13"/>
        <v>358684.56466713519</v>
      </c>
    </row>
    <row r="436" spans="1:4" x14ac:dyDescent="0.2">
      <c r="A436" s="1">
        <v>435</v>
      </c>
      <c r="B436" s="1">
        <v>200</v>
      </c>
      <c r="C436" s="1">
        <f t="shared" si="12"/>
        <v>1973.8651056692436</v>
      </c>
      <c r="D436" s="1">
        <f t="shared" si="13"/>
        <v>360858.42977280443</v>
      </c>
    </row>
    <row r="437" spans="1:4" x14ac:dyDescent="0.2">
      <c r="A437" s="1">
        <v>436</v>
      </c>
      <c r="B437" s="1">
        <v>200</v>
      </c>
      <c r="C437" s="1">
        <f t="shared" si="12"/>
        <v>1985.8213637504243</v>
      </c>
      <c r="D437" s="1">
        <f t="shared" si="13"/>
        <v>363044.25113655487</v>
      </c>
    </row>
    <row r="438" spans="1:4" x14ac:dyDescent="0.2">
      <c r="A438" s="1">
        <v>437</v>
      </c>
      <c r="B438" s="1">
        <v>200</v>
      </c>
      <c r="C438" s="1">
        <f t="shared" si="12"/>
        <v>1997.8433812510518</v>
      </c>
      <c r="D438" s="1">
        <f t="shared" si="13"/>
        <v>365242.0945178059</v>
      </c>
    </row>
    <row r="439" spans="1:4" x14ac:dyDescent="0.2">
      <c r="A439" s="1">
        <v>438</v>
      </c>
      <c r="B439" s="1">
        <v>200</v>
      </c>
      <c r="C439" s="1">
        <f t="shared" si="12"/>
        <v>2009.9315198479326</v>
      </c>
      <c r="D439" s="1">
        <f t="shared" si="13"/>
        <v>367452.02603765385</v>
      </c>
    </row>
    <row r="440" spans="1:4" x14ac:dyDescent="0.2">
      <c r="A440" s="1">
        <v>439</v>
      </c>
      <c r="B440" s="1">
        <v>200</v>
      </c>
      <c r="C440" s="1">
        <f t="shared" si="12"/>
        <v>2022.0861432070963</v>
      </c>
      <c r="D440" s="1">
        <f t="shared" si="13"/>
        <v>369674.11218086095</v>
      </c>
    </row>
    <row r="441" spans="1:4" x14ac:dyDescent="0.2">
      <c r="A441" s="1">
        <v>440</v>
      </c>
      <c r="B441" s="1">
        <v>200</v>
      </c>
      <c r="C441" s="1">
        <f t="shared" si="12"/>
        <v>2034.3076169947353</v>
      </c>
      <c r="D441" s="1">
        <f t="shared" si="13"/>
        <v>371908.41979785566</v>
      </c>
    </row>
    <row r="442" spans="1:4" x14ac:dyDescent="0.2">
      <c r="A442" s="1">
        <v>441</v>
      </c>
      <c r="B442" s="1">
        <v>200</v>
      </c>
      <c r="C442" s="1">
        <f t="shared" si="12"/>
        <v>2046.5963088882063</v>
      </c>
      <c r="D442" s="1">
        <f t="shared" si="13"/>
        <v>374155.01610674389</v>
      </c>
    </row>
    <row r="443" spans="1:4" x14ac:dyDescent="0.2">
      <c r="A443" s="1">
        <v>442</v>
      </c>
      <c r="B443" s="1">
        <v>200</v>
      </c>
      <c r="C443" s="1">
        <f t="shared" si="12"/>
        <v>2058.9525885870912</v>
      </c>
      <c r="D443" s="1">
        <f t="shared" si="13"/>
        <v>376413.96869533096</v>
      </c>
    </row>
    <row r="444" spans="1:4" x14ac:dyDescent="0.2">
      <c r="A444" s="1">
        <v>443</v>
      </c>
      <c r="B444" s="1">
        <v>200</v>
      </c>
      <c r="C444" s="1">
        <f t="shared" si="12"/>
        <v>2071.3768278243201</v>
      </c>
      <c r="D444" s="1">
        <f t="shared" si="13"/>
        <v>378685.34552315529</v>
      </c>
    </row>
    <row r="445" spans="1:4" x14ac:dyDescent="0.2">
      <c r="A445" s="1">
        <v>444</v>
      </c>
      <c r="B445" s="1">
        <v>200</v>
      </c>
      <c r="C445" s="1">
        <f t="shared" si="12"/>
        <v>2083.8694003773539</v>
      </c>
      <c r="D445" s="1">
        <f>+D444+C445+B445</f>
        <v>380969.21492353262</v>
      </c>
    </row>
    <row r="450" spans="4:4" x14ac:dyDescent="0.2">
      <c r="D450" s="2"/>
    </row>
    <row r="452" spans="4:4" ht="16" x14ac:dyDescent="0.2">
      <c r="D452" s="4"/>
    </row>
    <row r="453" spans="4:4" ht="16" x14ac:dyDescent="0.2">
      <c r="D453" s="4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1D7FD-A80F-4B08-9220-11B36FE719EC}">
  <dimension ref="A1:G453"/>
  <sheetViews>
    <sheetView workbookViewId="0">
      <selection activeCell="F14" sqref="F14"/>
    </sheetView>
  </sheetViews>
  <sheetFormatPr baseColWidth="10" defaultColWidth="10.6640625" defaultRowHeight="15" x14ac:dyDescent="0.2"/>
  <cols>
    <col min="2" max="2" width="20.6640625" bestFit="1" customWidth="1"/>
    <col min="3" max="3" width="21.83203125" bestFit="1" customWidth="1"/>
    <col min="4" max="4" width="26.1640625" bestFit="1" customWidth="1"/>
    <col min="6" max="6" width="33.83203125" customWidth="1"/>
  </cols>
  <sheetData>
    <row r="1" spans="1:7" x14ac:dyDescent="0.2">
      <c r="A1" s="5" t="s">
        <v>5</v>
      </c>
      <c r="B1" s="5" t="s">
        <v>10</v>
      </c>
      <c r="C1" s="5" t="s">
        <v>1</v>
      </c>
      <c r="D1" s="5" t="s">
        <v>11</v>
      </c>
    </row>
    <row r="2" spans="1:7" x14ac:dyDescent="0.2">
      <c r="A2" s="1">
        <v>1</v>
      </c>
      <c r="B2" s="1">
        <v>950</v>
      </c>
      <c r="C2" s="1">
        <f>((B2*1.06)-B2)*1/12</f>
        <v>4.75</v>
      </c>
      <c r="D2" s="1">
        <f>+C2+B2</f>
        <v>954.75</v>
      </c>
      <c r="F2" s="6" t="s">
        <v>6</v>
      </c>
      <c r="G2" s="7">
        <f>+SUM(B2:B445)</f>
        <v>89550</v>
      </c>
    </row>
    <row r="3" spans="1:7" x14ac:dyDescent="0.2">
      <c r="A3" s="1">
        <v>2</v>
      </c>
      <c r="B3" s="1">
        <v>200</v>
      </c>
      <c r="C3" s="1">
        <f>+(D2+B3)*0.06*1/12</f>
        <v>5.7737499999999997</v>
      </c>
      <c r="D3" s="1">
        <f>+D2+C3+B3</f>
        <v>1160.5237499999998</v>
      </c>
      <c r="F3" s="6" t="s">
        <v>1</v>
      </c>
      <c r="G3" s="7">
        <f>+G4-G2</f>
        <v>245210.33280938532</v>
      </c>
    </row>
    <row r="4" spans="1:7" x14ac:dyDescent="0.2">
      <c r="A4" s="1">
        <v>3</v>
      </c>
      <c r="B4" s="1">
        <v>200</v>
      </c>
      <c r="C4" s="1">
        <f t="shared" ref="C4:C67" si="0">+(D3+B4)*0.06*1/12</f>
        <v>6.8026187499999997</v>
      </c>
      <c r="D4" s="1">
        <f t="shared" ref="D4:D67" si="1">+D3+C4+B4</f>
        <v>1367.3263687499998</v>
      </c>
      <c r="F4" s="6" t="s">
        <v>7</v>
      </c>
      <c r="G4" s="7">
        <f>+D445</f>
        <v>334760.33280938532</v>
      </c>
    </row>
    <row r="5" spans="1:7" x14ac:dyDescent="0.2">
      <c r="A5" s="1">
        <v>4</v>
      </c>
      <c r="B5" s="1">
        <v>200</v>
      </c>
      <c r="C5" s="1">
        <f t="shared" si="0"/>
        <v>7.8366318437499984</v>
      </c>
      <c r="D5" s="1">
        <f t="shared" si="1"/>
        <v>1575.1630005937498</v>
      </c>
      <c r="F5" s="6" t="s">
        <v>15</v>
      </c>
      <c r="G5" s="7">
        <v>33167</v>
      </c>
    </row>
    <row r="6" spans="1:7" x14ac:dyDescent="0.2">
      <c r="A6" s="1">
        <v>5</v>
      </c>
      <c r="B6" s="1">
        <v>200</v>
      </c>
      <c r="C6" s="1">
        <f t="shared" si="0"/>
        <v>8.8758150029687481</v>
      </c>
      <c r="D6" s="1">
        <f t="shared" si="1"/>
        <v>1784.0388155967185</v>
      </c>
      <c r="F6" s="6" t="s">
        <v>9</v>
      </c>
      <c r="G6" s="7">
        <f>+G4-G5</f>
        <v>301593.33280938532</v>
      </c>
    </row>
    <row r="7" spans="1:7" x14ac:dyDescent="0.2">
      <c r="A7" s="1">
        <v>6</v>
      </c>
      <c r="B7" s="1">
        <v>200</v>
      </c>
      <c r="C7" s="1">
        <f t="shared" si="0"/>
        <v>9.9201940779835915</v>
      </c>
      <c r="D7" s="1">
        <f t="shared" si="1"/>
        <v>1993.959009674702</v>
      </c>
    </row>
    <row r="8" spans="1:7" x14ac:dyDescent="0.2">
      <c r="A8" s="1">
        <v>7</v>
      </c>
      <c r="B8" s="1">
        <v>200</v>
      </c>
      <c r="C8" s="1">
        <f t="shared" si="0"/>
        <v>10.969795048373511</v>
      </c>
      <c r="D8" s="1">
        <f t="shared" si="1"/>
        <v>2204.9288047230757</v>
      </c>
      <c r="F8" t="s">
        <v>16</v>
      </c>
    </row>
    <row r="9" spans="1:7" x14ac:dyDescent="0.2">
      <c r="A9" s="1">
        <v>8</v>
      </c>
      <c r="B9" s="1">
        <v>200</v>
      </c>
      <c r="C9" s="1">
        <f t="shared" si="0"/>
        <v>12.024644023615378</v>
      </c>
      <c r="D9" s="1">
        <f t="shared" si="1"/>
        <v>2416.9534487466913</v>
      </c>
      <c r="F9" s="1"/>
    </row>
    <row r="10" spans="1:7" x14ac:dyDescent="0.2">
      <c r="A10" s="1">
        <v>9</v>
      </c>
      <c r="B10" s="1">
        <v>200</v>
      </c>
      <c r="C10" s="1">
        <f t="shared" si="0"/>
        <v>13.084767243733454</v>
      </c>
      <c r="D10" s="1">
        <f t="shared" si="1"/>
        <v>2630.0382159904248</v>
      </c>
      <c r="F10" s="1"/>
    </row>
    <row r="11" spans="1:7" x14ac:dyDescent="0.2">
      <c r="A11" s="1">
        <v>10</v>
      </c>
      <c r="B11" s="1">
        <v>200</v>
      </c>
      <c r="C11" s="1">
        <f t="shared" si="0"/>
        <v>14.150191079952123</v>
      </c>
      <c r="D11" s="1">
        <f t="shared" si="1"/>
        <v>2844.1884070703768</v>
      </c>
      <c r="F11" s="1"/>
    </row>
    <row r="12" spans="1:7" x14ac:dyDescent="0.2">
      <c r="A12" s="1">
        <v>11</v>
      </c>
      <c r="B12" s="1">
        <v>200</v>
      </c>
      <c r="C12" s="1">
        <f t="shared" si="0"/>
        <v>15.220942035351882</v>
      </c>
      <c r="D12" s="1">
        <f t="shared" si="1"/>
        <v>3059.4093491057288</v>
      </c>
      <c r="F12" s="1"/>
    </row>
    <row r="13" spans="1:7" x14ac:dyDescent="0.2">
      <c r="A13" s="1">
        <v>12</v>
      </c>
      <c r="B13" s="1">
        <v>200</v>
      </c>
      <c r="C13" s="1">
        <f t="shared" si="0"/>
        <v>16.297046745528643</v>
      </c>
      <c r="D13" s="1">
        <f>+D12+C13+B13</f>
        <v>3275.7063958512576</v>
      </c>
      <c r="F13" s="1"/>
    </row>
    <row r="14" spans="1:7" x14ac:dyDescent="0.2">
      <c r="A14" s="1">
        <v>13</v>
      </c>
      <c r="B14" s="1">
        <v>200</v>
      </c>
      <c r="C14" s="1">
        <f t="shared" si="0"/>
        <v>17.378531979256287</v>
      </c>
      <c r="D14" s="1">
        <f t="shared" si="1"/>
        <v>3493.0849278305141</v>
      </c>
      <c r="F14" s="3"/>
    </row>
    <row r="15" spans="1:7" x14ac:dyDescent="0.2">
      <c r="A15" s="1">
        <v>14</v>
      </c>
      <c r="B15" s="1">
        <v>200</v>
      </c>
      <c r="C15" s="1">
        <f t="shared" si="0"/>
        <v>18.46542463915257</v>
      </c>
      <c r="D15" s="1">
        <f t="shared" si="1"/>
        <v>3711.5503524696664</v>
      </c>
      <c r="F15" s="1"/>
    </row>
    <row r="16" spans="1:7" x14ac:dyDescent="0.2">
      <c r="A16" s="1">
        <v>15</v>
      </c>
      <c r="B16" s="1">
        <v>200</v>
      </c>
      <c r="C16" s="1">
        <f t="shared" si="0"/>
        <v>19.557751762348332</v>
      </c>
      <c r="D16" s="1">
        <f t="shared" si="1"/>
        <v>3931.1081042320147</v>
      </c>
    </row>
    <row r="17" spans="1:4" x14ac:dyDescent="0.2">
      <c r="A17" s="1">
        <v>16</v>
      </c>
      <c r="B17" s="1">
        <v>200</v>
      </c>
      <c r="C17" s="1">
        <f t="shared" si="0"/>
        <v>20.655540521160074</v>
      </c>
      <c r="D17" s="1">
        <f t="shared" si="1"/>
        <v>4151.763644753175</v>
      </c>
    </row>
    <row r="18" spans="1:4" x14ac:dyDescent="0.2">
      <c r="A18" s="1">
        <v>17</v>
      </c>
      <c r="B18" s="1">
        <v>200</v>
      </c>
      <c r="C18" s="1">
        <f t="shared" si="0"/>
        <v>21.758818223765875</v>
      </c>
      <c r="D18" s="1">
        <f t="shared" si="1"/>
        <v>4373.5224629769409</v>
      </c>
    </row>
    <row r="19" spans="1:4" x14ac:dyDescent="0.2">
      <c r="A19" s="1">
        <v>18</v>
      </c>
      <c r="B19" s="1">
        <v>200</v>
      </c>
      <c r="C19" s="1">
        <f t="shared" si="0"/>
        <v>22.867612314884706</v>
      </c>
      <c r="D19" s="1">
        <f t="shared" si="1"/>
        <v>4596.3900752918253</v>
      </c>
    </row>
    <row r="20" spans="1:4" x14ac:dyDescent="0.2">
      <c r="A20" s="1">
        <v>19</v>
      </c>
      <c r="B20" s="1">
        <v>200</v>
      </c>
      <c r="C20" s="1">
        <f t="shared" si="0"/>
        <v>23.981950376459125</v>
      </c>
      <c r="D20" s="1">
        <f t="shared" si="1"/>
        <v>4820.3720256682846</v>
      </c>
    </row>
    <row r="21" spans="1:4" x14ac:dyDescent="0.2">
      <c r="A21" s="1">
        <v>20</v>
      </c>
      <c r="B21" s="1">
        <v>200</v>
      </c>
      <c r="C21" s="1">
        <f t="shared" si="0"/>
        <v>25.101860128341425</v>
      </c>
      <c r="D21" s="1">
        <f t="shared" si="1"/>
        <v>5045.4738857966258</v>
      </c>
    </row>
    <row r="22" spans="1:4" x14ac:dyDescent="0.2">
      <c r="A22" s="1">
        <v>21</v>
      </c>
      <c r="B22" s="1">
        <v>200</v>
      </c>
      <c r="C22" s="1">
        <f t="shared" si="0"/>
        <v>26.227369428983128</v>
      </c>
      <c r="D22" s="1">
        <f t="shared" si="1"/>
        <v>5271.7012552256092</v>
      </c>
    </row>
    <row r="23" spans="1:4" x14ac:dyDescent="0.2">
      <c r="A23" s="1">
        <v>22</v>
      </c>
      <c r="B23" s="1">
        <v>200</v>
      </c>
      <c r="C23" s="1">
        <f t="shared" si="0"/>
        <v>27.358506276128043</v>
      </c>
      <c r="D23" s="1">
        <f t="shared" si="1"/>
        <v>5499.0597615017368</v>
      </c>
    </row>
    <row r="24" spans="1:4" x14ac:dyDescent="0.2">
      <c r="A24" s="1">
        <v>23</v>
      </c>
      <c r="B24" s="1">
        <v>200</v>
      </c>
      <c r="C24" s="1">
        <f t="shared" si="0"/>
        <v>28.495298807508686</v>
      </c>
      <c r="D24" s="1">
        <f t="shared" si="1"/>
        <v>5727.5550603092452</v>
      </c>
    </row>
    <row r="25" spans="1:4" x14ac:dyDescent="0.2">
      <c r="A25" s="1">
        <v>24</v>
      </c>
      <c r="B25" s="1">
        <v>200</v>
      </c>
      <c r="C25" s="1">
        <f t="shared" si="0"/>
        <v>29.637775301546224</v>
      </c>
      <c r="D25" s="1">
        <f t="shared" si="1"/>
        <v>5957.192835610791</v>
      </c>
    </row>
    <row r="26" spans="1:4" x14ac:dyDescent="0.2">
      <c r="A26" s="1">
        <v>25</v>
      </c>
      <c r="B26" s="1">
        <v>200</v>
      </c>
      <c r="C26" s="1">
        <f t="shared" si="0"/>
        <v>30.785964178053955</v>
      </c>
      <c r="D26" s="1">
        <f t="shared" si="1"/>
        <v>6187.9787997888452</v>
      </c>
    </row>
    <row r="27" spans="1:4" x14ac:dyDescent="0.2">
      <c r="A27" s="1">
        <v>26</v>
      </c>
      <c r="B27" s="1">
        <v>200</v>
      </c>
      <c r="C27" s="1">
        <f t="shared" si="0"/>
        <v>31.939893998944225</v>
      </c>
      <c r="D27" s="1">
        <f t="shared" si="1"/>
        <v>6419.9186937877894</v>
      </c>
    </row>
    <row r="28" spans="1:4" x14ac:dyDescent="0.2">
      <c r="A28" s="1">
        <v>27</v>
      </c>
      <c r="B28" s="1">
        <v>200</v>
      </c>
      <c r="C28" s="1">
        <f t="shared" si="0"/>
        <v>33.099593468938941</v>
      </c>
      <c r="D28" s="1">
        <f t="shared" si="1"/>
        <v>6653.0182872567284</v>
      </c>
    </row>
    <row r="29" spans="1:4" x14ac:dyDescent="0.2">
      <c r="A29" s="1">
        <v>28</v>
      </c>
      <c r="B29" s="1">
        <v>200</v>
      </c>
      <c r="C29" s="1">
        <f t="shared" si="0"/>
        <v>34.26509143628364</v>
      </c>
      <c r="D29" s="1">
        <f t="shared" si="1"/>
        <v>6887.2833786930123</v>
      </c>
    </row>
    <row r="30" spans="1:4" x14ac:dyDescent="0.2">
      <c r="A30" s="1">
        <v>29</v>
      </c>
      <c r="B30" s="1">
        <v>200</v>
      </c>
      <c r="C30" s="1">
        <f t="shared" si="0"/>
        <v>35.436416893465058</v>
      </c>
      <c r="D30" s="1">
        <f t="shared" si="1"/>
        <v>7122.7197955864776</v>
      </c>
    </row>
    <row r="31" spans="1:4" x14ac:dyDescent="0.2">
      <c r="A31" s="1">
        <v>30</v>
      </c>
      <c r="B31" s="1">
        <v>200</v>
      </c>
      <c r="C31" s="1">
        <f t="shared" si="0"/>
        <v>36.613598977932391</v>
      </c>
      <c r="D31" s="1">
        <f t="shared" si="1"/>
        <v>7359.3333945644099</v>
      </c>
    </row>
    <row r="32" spans="1:4" x14ac:dyDescent="0.2">
      <c r="A32" s="1">
        <v>31</v>
      </c>
      <c r="B32" s="1">
        <v>200</v>
      </c>
      <c r="C32" s="1">
        <f t="shared" si="0"/>
        <v>37.796666972822045</v>
      </c>
      <c r="D32" s="1">
        <f t="shared" si="1"/>
        <v>7597.130061537232</v>
      </c>
    </row>
    <row r="33" spans="1:4" x14ac:dyDescent="0.2">
      <c r="A33" s="1">
        <v>32</v>
      </c>
      <c r="B33" s="1">
        <v>200</v>
      </c>
      <c r="C33" s="1">
        <f t="shared" si="0"/>
        <v>38.985650307686157</v>
      </c>
      <c r="D33" s="1">
        <f t="shared" si="1"/>
        <v>7836.1157118449182</v>
      </c>
    </row>
    <row r="34" spans="1:4" x14ac:dyDescent="0.2">
      <c r="A34" s="1">
        <v>33</v>
      </c>
      <c r="B34" s="1">
        <v>200</v>
      </c>
      <c r="C34" s="1">
        <f t="shared" si="0"/>
        <v>40.180578559224593</v>
      </c>
      <c r="D34" s="1">
        <f t="shared" si="1"/>
        <v>8076.2962904041424</v>
      </c>
    </row>
    <row r="35" spans="1:4" x14ac:dyDescent="0.2">
      <c r="A35" s="1">
        <v>34</v>
      </c>
      <c r="B35" s="1">
        <v>200</v>
      </c>
      <c r="C35" s="1">
        <f t="shared" si="0"/>
        <v>41.381481452020708</v>
      </c>
      <c r="D35" s="1">
        <f t="shared" si="1"/>
        <v>8317.6777718561643</v>
      </c>
    </row>
    <row r="36" spans="1:4" x14ac:dyDescent="0.2">
      <c r="A36" s="1">
        <v>35</v>
      </c>
      <c r="B36" s="1">
        <v>200</v>
      </c>
      <c r="C36" s="1">
        <f t="shared" si="0"/>
        <v>42.588388859280819</v>
      </c>
      <c r="D36" s="1">
        <f t="shared" si="1"/>
        <v>8560.2661607154459</v>
      </c>
    </row>
    <row r="37" spans="1:4" x14ac:dyDescent="0.2">
      <c r="A37" s="1">
        <v>36</v>
      </c>
      <c r="B37" s="1">
        <v>200</v>
      </c>
      <c r="C37" s="1">
        <f t="shared" si="0"/>
        <v>43.80133080357723</v>
      </c>
      <c r="D37" s="1">
        <f t="shared" si="1"/>
        <v>8804.067491519023</v>
      </c>
    </row>
    <row r="38" spans="1:4" x14ac:dyDescent="0.2">
      <c r="A38" s="1">
        <v>37</v>
      </c>
      <c r="B38" s="1">
        <v>200</v>
      </c>
      <c r="C38" s="1">
        <f t="shared" si="0"/>
        <v>45.020337457595112</v>
      </c>
      <c r="D38" s="1">
        <f t="shared" si="1"/>
        <v>9049.0878289766188</v>
      </c>
    </row>
    <row r="39" spans="1:4" x14ac:dyDescent="0.2">
      <c r="A39" s="1">
        <v>38</v>
      </c>
      <c r="B39" s="1">
        <v>200</v>
      </c>
      <c r="C39" s="1">
        <f t="shared" si="0"/>
        <v>46.245439144883086</v>
      </c>
      <c r="D39" s="1">
        <f t="shared" si="1"/>
        <v>9295.3332681215015</v>
      </c>
    </row>
    <row r="40" spans="1:4" x14ac:dyDescent="0.2">
      <c r="A40" s="1">
        <v>39</v>
      </c>
      <c r="B40" s="1">
        <v>200</v>
      </c>
      <c r="C40" s="1">
        <f t="shared" si="0"/>
        <v>47.476666340607501</v>
      </c>
      <c r="D40" s="1">
        <f t="shared" si="1"/>
        <v>9542.8099344621096</v>
      </c>
    </row>
    <row r="41" spans="1:4" x14ac:dyDescent="0.2">
      <c r="A41" s="1">
        <v>40</v>
      </c>
      <c r="B41" s="1">
        <v>200</v>
      </c>
      <c r="C41" s="1">
        <f t="shared" si="0"/>
        <v>48.714049672310544</v>
      </c>
      <c r="D41" s="1">
        <f t="shared" si="1"/>
        <v>9791.523984134421</v>
      </c>
    </row>
    <row r="42" spans="1:4" x14ac:dyDescent="0.2">
      <c r="A42" s="1">
        <v>41</v>
      </c>
      <c r="B42" s="1">
        <v>200</v>
      </c>
      <c r="C42" s="1">
        <f t="shared" si="0"/>
        <v>49.957619920672101</v>
      </c>
      <c r="D42" s="1">
        <f t="shared" si="1"/>
        <v>10041.481604055092</v>
      </c>
    </row>
    <row r="43" spans="1:4" x14ac:dyDescent="0.2">
      <c r="A43" s="1">
        <v>42</v>
      </c>
      <c r="B43" s="1">
        <v>200</v>
      </c>
      <c r="C43" s="1">
        <f t="shared" si="0"/>
        <v>51.207408020275459</v>
      </c>
      <c r="D43" s="1">
        <f t="shared" si="1"/>
        <v>10292.689012075367</v>
      </c>
    </row>
    <row r="44" spans="1:4" x14ac:dyDescent="0.2">
      <c r="A44" s="1">
        <v>43</v>
      </c>
      <c r="B44" s="1">
        <v>200</v>
      </c>
      <c r="C44" s="1">
        <f t="shared" si="0"/>
        <v>52.463445060376834</v>
      </c>
      <c r="D44" s="1">
        <f t="shared" si="1"/>
        <v>10545.152457135744</v>
      </c>
    </row>
    <row r="45" spans="1:4" x14ac:dyDescent="0.2">
      <c r="A45" s="1">
        <v>44</v>
      </c>
      <c r="B45" s="1">
        <v>200</v>
      </c>
      <c r="C45" s="1">
        <f t="shared" si="0"/>
        <v>53.725762285678719</v>
      </c>
      <c r="D45" s="1">
        <f t="shared" si="1"/>
        <v>10798.878219421424</v>
      </c>
    </row>
    <row r="46" spans="1:4" x14ac:dyDescent="0.2">
      <c r="A46" s="1">
        <v>45</v>
      </c>
      <c r="B46" s="1">
        <v>200</v>
      </c>
      <c r="C46" s="1">
        <f t="shared" si="0"/>
        <v>54.994391097107119</v>
      </c>
      <c r="D46" s="1">
        <f t="shared" si="1"/>
        <v>11053.872610518531</v>
      </c>
    </row>
    <row r="47" spans="1:4" x14ac:dyDescent="0.2">
      <c r="A47" s="1">
        <v>46</v>
      </c>
      <c r="B47" s="1">
        <v>200</v>
      </c>
      <c r="C47" s="1">
        <f t="shared" si="0"/>
        <v>56.269363052592645</v>
      </c>
      <c r="D47" s="1">
        <f t="shared" si="1"/>
        <v>11310.141973571122</v>
      </c>
    </row>
    <row r="48" spans="1:4" x14ac:dyDescent="0.2">
      <c r="A48" s="1">
        <v>47</v>
      </c>
      <c r="B48" s="1">
        <v>200</v>
      </c>
      <c r="C48" s="1">
        <f t="shared" si="0"/>
        <v>57.550709867855609</v>
      </c>
      <c r="D48" s="1">
        <f t="shared" si="1"/>
        <v>11567.692683438978</v>
      </c>
    </row>
    <row r="49" spans="1:4" x14ac:dyDescent="0.2">
      <c r="A49" s="1">
        <v>48</v>
      </c>
      <c r="B49" s="1">
        <v>200</v>
      </c>
      <c r="C49" s="1">
        <f t="shared" si="0"/>
        <v>58.83846341719488</v>
      </c>
      <c r="D49" s="1">
        <f t="shared" si="1"/>
        <v>11826.531146856172</v>
      </c>
    </row>
    <row r="50" spans="1:4" x14ac:dyDescent="0.2">
      <c r="A50" s="1">
        <v>49</v>
      </c>
      <c r="B50" s="1">
        <v>200</v>
      </c>
      <c r="C50" s="1">
        <f t="shared" si="0"/>
        <v>60.13265573428086</v>
      </c>
      <c r="D50" s="1">
        <f t="shared" si="1"/>
        <v>12086.663802590452</v>
      </c>
    </row>
    <row r="51" spans="1:4" x14ac:dyDescent="0.2">
      <c r="A51" s="1">
        <v>50</v>
      </c>
      <c r="B51" s="1">
        <v>200</v>
      </c>
      <c r="C51" s="1">
        <f t="shared" si="0"/>
        <v>61.433319012952261</v>
      </c>
      <c r="D51" s="1">
        <f t="shared" si="1"/>
        <v>12348.097121603405</v>
      </c>
    </row>
    <row r="52" spans="1:4" x14ac:dyDescent="0.2">
      <c r="A52" s="1">
        <v>51</v>
      </c>
      <c r="B52" s="1">
        <v>200</v>
      </c>
      <c r="C52" s="1">
        <f t="shared" si="0"/>
        <v>62.740485608017025</v>
      </c>
      <c r="D52" s="1">
        <f t="shared" si="1"/>
        <v>12610.837607211422</v>
      </c>
    </row>
    <row r="53" spans="1:4" x14ac:dyDescent="0.2">
      <c r="A53" s="1">
        <v>52</v>
      </c>
      <c r="B53" s="1">
        <v>200</v>
      </c>
      <c r="C53" s="1">
        <f t="shared" si="0"/>
        <v>64.054188036057113</v>
      </c>
      <c r="D53" s="1">
        <f t="shared" si="1"/>
        <v>12874.89179524748</v>
      </c>
    </row>
    <row r="54" spans="1:4" x14ac:dyDescent="0.2">
      <c r="A54" s="1">
        <v>53</v>
      </c>
      <c r="B54" s="1">
        <v>200</v>
      </c>
      <c r="C54" s="1">
        <f t="shared" si="0"/>
        <v>65.374458976237392</v>
      </c>
      <c r="D54" s="1">
        <f t="shared" si="1"/>
        <v>13140.266254223718</v>
      </c>
    </row>
    <row r="55" spans="1:4" x14ac:dyDescent="0.2">
      <c r="A55" s="1">
        <v>54</v>
      </c>
      <c r="B55" s="1">
        <v>200</v>
      </c>
      <c r="C55" s="1">
        <f t="shared" si="0"/>
        <v>66.701331271118576</v>
      </c>
      <c r="D55" s="1">
        <f t="shared" si="1"/>
        <v>13406.967585494836</v>
      </c>
    </row>
    <row r="56" spans="1:4" x14ac:dyDescent="0.2">
      <c r="A56" s="1">
        <v>55</v>
      </c>
      <c r="B56" s="1">
        <v>200</v>
      </c>
      <c r="C56" s="1">
        <f t="shared" si="0"/>
        <v>68.034837927474186</v>
      </c>
      <c r="D56" s="1">
        <f t="shared" si="1"/>
        <v>13675.002423422311</v>
      </c>
    </row>
    <row r="57" spans="1:4" x14ac:dyDescent="0.2">
      <c r="A57" s="1">
        <v>56</v>
      </c>
      <c r="B57" s="1">
        <v>200</v>
      </c>
      <c r="C57" s="1">
        <f t="shared" si="0"/>
        <v>69.375012117111552</v>
      </c>
      <c r="D57" s="1">
        <f t="shared" si="1"/>
        <v>13944.377435539423</v>
      </c>
    </row>
    <row r="58" spans="1:4" x14ac:dyDescent="0.2">
      <c r="A58" s="1">
        <v>57</v>
      </c>
      <c r="B58" s="1">
        <v>200</v>
      </c>
      <c r="C58" s="1">
        <f t="shared" si="0"/>
        <v>70.721887177697113</v>
      </c>
      <c r="D58" s="1">
        <f t="shared" si="1"/>
        <v>14215.09932271712</v>
      </c>
    </row>
    <row r="59" spans="1:4" x14ac:dyDescent="0.2">
      <c r="A59" s="1">
        <v>58</v>
      </c>
      <c r="B59" s="1">
        <v>200</v>
      </c>
      <c r="C59" s="1">
        <f t="shared" si="0"/>
        <v>72.075496613585599</v>
      </c>
      <c r="D59" s="1">
        <f t="shared" si="1"/>
        <v>14487.174819330707</v>
      </c>
    </row>
    <row r="60" spans="1:4" x14ac:dyDescent="0.2">
      <c r="A60" s="1">
        <v>59</v>
      </c>
      <c r="B60" s="1">
        <v>200</v>
      </c>
      <c r="C60" s="1">
        <f t="shared" si="0"/>
        <v>73.435874096653535</v>
      </c>
      <c r="D60" s="1">
        <f t="shared" si="1"/>
        <v>14760.610693427359</v>
      </c>
    </row>
    <row r="61" spans="1:4" x14ac:dyDescent="0.2">
      <c r="A61" s="1">
        <v>60</v>
      </c>
      <c r="B61" s="1">
        <v>200</v>
      </c>
      <c r="C61" s="1">
        <f t="shared" si="0"/>
        <v>74.803053467136792</v>
      </c>
      <c r="D61" s="1">
        <f t="shared" si="1"/>
        <v>15035.413746894495</v>
      </c>
    </row>
    <row r="62" spans="1:4" x14ac:dyDescent="0.2">
      <c r="A62" s="1">
        <v>61</v>
      </c>
      <c r="B62" s="1">
        <v>200</v>
      </c>
      <c r="C62" s="1">
        <f t="shared" si="0"/>
        <v>76.177068734472471</v>
      </c>
      <c r="D62" s="1">
        <f t="shared" si="1"/>
        <v>15311.590815628968</v>
      </c>
    </row>
    <row r="63" spans="1:4" x14ac:dyDescent="0.2">
      <c r="A63" s="1">
        <v>62</v>
      </c>
      <c r="B63" s="1">
        <v>200</v>
      </c>
      <c r="C63" s="1">
        <f t="shared" si="0"/>
        <v>77.557954078144846</v>
      </c>
      <c r="D63" s="1">
        <f t="shared" si="1"/>
        <v>15589.148769707113</v>
      </c>
    </row>
    <row r="64" spans="1:4" x14ac:dyDescent="0.2">
      <c r="A64" s="1">
        <v>63</v>
      </c>
      <c r="B64" s="1">
        <v>200</v>
      </c>
      <c r="C64" s="1">
        <f t="shared" si="0"/>
        <v>78.945743848535571</v>
      </c>
      <c r="D64" s="1">
        <f t="shared" si="1"/>
        <v>15868.094513555649</v>
      </c>
    </row>
    <row r="65" spans="1:4" x14ac:dyDescent="0.2">
      <c r="A65" s="1">
        <v>64</v>
      </c>
      <c r="B65" s="1">
        <v>200</v>
      </c>
      <c r="C65" s="1">
        <f t="shared" si="0"/>
        <v>80.340472567778235</v>
      </c>
      <c r="D65" s="1">
        <f t="shared" si="1"/>
        <v>16148.434986123426</v>
      </c>
    </row>
    <row r="66" spans="1:4" x14ac:dyDescent="0.2">
      <c r="A66" s="1">
        <v>65</v>
      </c>
      <c r="B66" s="1">
        <v>200</v>
      </c>
      <c r="C66" s="1">
        <f t="shared" si="0"/>
        <v>81.742174930617125</v>
      </c>
      <c r="D66" s="1">
        <f t="shared" si="1"/>
        <v>16430.177161054045</v>
      </c>
    </row>
    <row r="67" spans="1:4" x14ac:dyDescent="0.2">
      <c r="A67" s="1">
        <v>66</v>
      </c>
      <c r="B67" s="1">
        <v>200</v>
      </c>
      <c r="C67" s="1">
        <f t="shared" si="0"/>
        <v>83.150885805270221</v>
      </c>
      <c r="D67" s="1">
        <f t="shared" si="1"/>
        <v>16713.328046859315</v>
      </c>
    </row>
    <row r="68" spans="1:4" x14ac:dyDescent="0.2">
      <c r="A68" s="1">
        <v>67</v>
      </c>
      <c r="B68" s="1">
        <v>200</v>
      </c>
      <c r="C68" s="1">
        <f t="shared" ref="C68:C131" si="2">+(D67+B68)*0.06*1/12</f>
        <v>84.566640234296571</v>
      </c>
      <c r="D68" s="1">
        <f t="shared" ref="D68:D131" si="3">+D67+C68+B68</f>
        <v>16997.894687093612</v>
      </c>
    </row>
    <row r="69" spans="1:4" x14ac:dyDescent="0.2">
      <c r="A69" s="1">
        <v>68</v>
      </c>
      <c r="B69" s="1">
        <v>200</v>
      </c>
      <c r="C69" s="1">
        <f t="shared" si="2"/>
        <v>85.989473435468071</v>
      </c>
      <c r="D69" s="1">
        <f t="shared" si="3"/>
        <v>17283.88416052908</v>
      </c>
    </row>
    <row r="70" spans="1:4" x14ac:dyDescent="0.2">
      <c r="A70" s="1">
        <v>69</v>
      </c>
      <c r="B70" s="1">
        <v>200</v>
      </c>
      <c r="C70" s="1">
        <f t="shared" si="2"/>
        <v>87.419420802645391</v>
      </c>
      <c r="D70" s="1">
        <f t="shared" si="3"/>
        <v>17571.303581331726</v>
      </c>
    </row>
    <row r="71" spans="1:4" x14ac:dyDescent="0.2">
      <c r="A71" s="1">
        <v>70</v>
      </c>
      <c r="B71" s="1">
        <v>200</v>
      </c>
      <c r="C71" s="1">
        <f t="shared" si="2"/>
        <v>88.856517906658624</v>
      </c>
      <c r="D71" s="1">
        <f t="shared" si="3"/>
        <v>17860.160099238383</v>
      </c>
    </row>
    <row r="72" spans="1:4" x14ac:dyDescent="0.2">
      <c r="A72" s="1">
        <v>71</v>
      </c>
      <c r="B72" s="1">
        <v>200</v>
      </c>
      <c r="C72" s="1">
        <f t="shared" si="2"/>
        <v>90.300800496191911</v>
      </c>
      <c r="D72" s="1">
        <f t="shared" si="3"/>
        <v>18150.460899734575</v>
      </c>
    </row>
    <row r="73" spans="1:4" x14ac:dyDescent="0.2">
      <c r="A73" s="1">
        <v>72</v>
      </c>
      <c r="B73" s="1">
        <v>200</v>
      </c>
      <c r="C73" s="1">
        <f t="shared" si="2"/>
        <v>91.752304498672871</v>
      </c>
      <c r="D73" s="1">
        <f t="shared" si="3"/>
        <v>18442.213204233249</v>
      </c>
    </row>
    <row r="74" spans="1:4" x14ac:dyDescent="0.2">
      <c r="A74" s="1">
        <v>73</v>
      </c>
      <c r="B74" s="1">
        <v>200</v>
      </c>
      <c r="C74" s="1">
        <f t="shared" si="2"/>
        <v>93.211066021166232</v>
      </c>
      <c r="D74" s="1">
        <f t="shared" si="3"/>
        <v>18735.424270254414</v>
      </c>
    </row>
    <row r="75" spans="1:4" x14ac:dyDescent="0.2">
      <c r="A75" s="1">
        <v>74</v>
      </c>
      <c r="B75" s="1">
        <v>200</v>
      </c>
      <c r="C75" s="1">
        <f t="shared" si="2"/>
        <v>94.677121351272078</v>
      </c>
      <c r="D75" s="1">
        <f t="shared" si="3"/>
        <v>19030.101391605687</v>
      </c>
    </row>
    <row r="76" spans="1:4" x14ac:dyDescent="0.2">
      <c r="A76" s="1">
        <v>75</v>
      </c>
      <c r="B76" s="1">
        <v>200</v>
      </c>
      <c r="C76" s="1">
        <f t="shared" si="2"/>
        <v>96.15050695802843</v>
      </c>
      <c r="D76" s="1">
        <f t="shared" si="3"/>
        <v>19326.251898563714</v>
      </c>
    </row>
    <row r="77" spans="1:4" x14ac:dyDescent="0.2">
      <c r="A77" s="1">
        <v>76</v>
      </c>
      <c r="B77" s="1">
        <v>200</v>
      </c>
      <c r="C77" s="1">
        <f t="shared" si="2"/>
        <v>97.631259492818572</v>
      </c>
      <c r="D77" s="1">
        <f t="shared" si="3"/>
        <v>19623.883158056531</v>
      </c>
    </row>
    <row r="78" spans="1:4" x14ac:dyDescent="0.2">
      <c r="A78" s="1">
        <v>77</v>
      </c>
      <c r="B78" s="1">
        <v>200</v>
      </c>
      <c r="C78" s="1">
        <f t="shared" si="2"/>
        <v>99.119415790282645</v>
      </c>
      <c r="D78" s="1">
        <f t="shared" si="3"/>
        <v>19923.002573846814</v>
      </c>
    </row>
    <row r="79" spans="1:4" x14ac:dyDescent="0.2">
      <c r="A79" s="1">
        <v>78</v>
      </c>
      <c r="B79" s="1">
        <v>200</v>
      </c>
      <c r="C79" s="1">
        <f t="shared" si="2"/>
        <v>100.61501286923406</v>
      </c>
      <c r="D79" s="1">
        <f t="shared" si="3"/>
        <v>20223.617586716049</v>
      </c>
    </row>
    <row r="80" spans="1:4" x14ac:dyDescent="0.2">
      <c r="A80" s="1">
        <v>79</v>
      </c>
      <c r="B80" s="1">
        <v>200</v>
      </c>
      <c r="C80" s="1">
        <f t="shared" si="2"/>
        <v>102.11808793358024</v>
      </c>
      <c r="D80" s="1">
        <f t="shared" si="3"/>
        <v>20525.73567464963</v>
      </c>
    </row>
    <row r="81" spans="1:4" x14ac:dyDescent="0.2">
      <c r="A81" s="1">
        <v>80</v>
      </c>
      <c r="B81" s="1">
        <v>200</v>
      </c>
      <c r="C81" s="1">
        <f t="shared" si="2"/>
        <v>103.62867837324815</v>
      </c>
      <c r="D81" s="1">
        <f t="shared" si="3"/>
        <v>20829.364353022876</v>
      </c>
    </row>
    <row r="82" spans="1:4" x14ac:dyDescent="0.2">
      <c r="A82" s="1">
        <v>81</v>
      </c>
      <c r="B82" s="1">
        <v>200</v>
      </c>
      <c r="C82" s="1">
        <f t="shared" si="2"/>
        <v>105.14682176511438</v>
      </c>
      <c r="D82" s="1">
        <f t="shared" si="3"/>
        <v>21134.511174787989</v>
      </c>
    </row>
    <row r="83" spans="1:4" x14ac:dyDescent="0.2">
      <c r="A83" s="1">
        <v>82</v>
      </c>
      <c r="B83" s="1">
        <v>200</v>
      </c>
      <c r="C83" s="1">
        <f t="shared" si="2"/>
        <v>106.67255587393994</v>
      </c>
      <c r="D83" s="1">
        <f t="shared" si="3"/>
        <v>21441.183730661931</v>
      </c>
    </row>
    <row r="84" spans="1:4" x14ac:dyDescent="0.2">
      <c r="A84" s="1">
        <v>83</v>
      </c>
      <c r="B84" s="1">
        <v>200</v>
      </c>
      <c r="C84" s="1">
        <f t="shared" si="2"/>
        <v>108.20591865330965</v>
      </c>
      <c r="D84" s="1">
        <f t="shared" si="3"/>
        <v>21749.389649315239</v>
      </c>
    </row>
    <row r="85" spans="1:4" x14ac:dyDescent="0.2">
      <c r="A85" s="1">
        <v>84</v>
      </c>
      <c r="B85" s="1">
        <v>200</v>
      </c>
      <c r="C85" s="1">
        <f t="shared" si="2"/>
        <v>109.7469482465762</v>
      </c>
      <c r="D85" s="1">
        <f t="shared" si="3"/>
        <v>22059.136597561814</v>
      </c>
    </row>
    <row r="86" spans="1:4" x14ac:dyDescent="0.2">
      <c r="A86" s="1">
        <v>85</v>
      </c>
      <c r="B86" s="1">
        <v>200</v>
      </c>
      <c r="C86" s="1">
        <f t="shared" si="2"/>
        <v>111.29568298780907</v>
      </c>
      <c r="D86" s="1">
        <f t="shared" si="3"/>
        <v>22370.432280549623</v>
      </c>
    </row>
    <row r="87" spans="1:4" x14ac:dyDescent="0.2">
      <c r="A87" s="1">
        <v>86</v>
      </c>
      <c r="B87" s="1">
        <v>200</v>
      </c>
      <c r="C87" s="1">
        <f t="shared" si="2"/>
        <v>112.85216140274811</v>
      </c>
      <c r="D87" s="1">
        <f t="shared" si="3"/>
        <v>22683.284441952372</v>
      </c>
    </row>
    <row r="88" spans="1:4" x14ac:dyDescent="0.2">
      <c r="A88" s="1">
        <v>87</v>
      </c>
      <c r="B88" s="1">
        <v>200</v>
      </c>
      <c r="C88" s="1">
        <f t="shared" si="2"/>
        <v>114.41642220976185</v>
      </c>
      <c r="D88" s="1">
        <f t="shared" si="3"/>
        <v>22997.700864162132</v>
      </c>
    </row>
    <row r="89" spans="1:4" x14ac:dyDescent="0.2">
      <c r="A89" s="1">
        <v>88</v>
      </c>
      <c r="B89" s="1">
        <v>200</v>
      </c>
      <c r="C89" s="1">
        <f t="shared" si="2"/>
        <v>115.98850432081065</v>
      </c>
      <c r="D89" s="1">
        <f t="shared" si="3"/>
        <v>23313.689368482945</v>
      </c>
    </row>
    <row r="90" spans="1:4" x14ac:dyDescent="0.2">
      <c r="A90" s="1">
        <v>89</v>
      </c>
      <c r="B90" s="1">
        <v>200</v>
      </c>
      <c r="C90" s="1">
        <f t="shared" si="2"/>
        <v>117.56844684241473</v>
      </c>
      <c r="D90" s="1">
        <f t="shared" si="3"/>
        <v>23631.25781532536</v>
      </c>
    </row>
    <row r="91" spans="1:4" x14ac:dyDescent="0.2">
      <c r="A91" s="1">
        <v>90</v>
      </c>
      <c r="B91" s="1">
        <v>200</v>
      </c>
      <c r="C91" s="1">
        <f t="shared" si="2"/>
        <v>119.15628907662681</v>
      </c>
      <c r="D91" s="1">
        <f t="shared" si="3"/>
        <v>23950.414104401985</v>
      </c>
    </row>
    <row r="92" spans="1:4" x14ac:dyDescent="0.2">
      <c r="A92" s="1">
        <v>91</v>
      </c>
      <c r="B92" s="1">
        <v>200</v>
      </c>
      <c r="C92" s="1">
        <f t="shared" si="2"/>
        <v>120.75207052200993</v>
      </c>
      <c r="D92" s="1">
        <f t="shared" si="3"/>
        <v>24271.166174923994</v>
      </c>
    </row>
    <row r="93" spans="1:4" x14ac:dyDescent="0.2">
      <c r="A93" s="1">
        <v>92</v>
      </c>
      <c r="B93" s="1">
        <v>200</v>
      </c>
      <c r="C93" s="1">
        <f t="shared" si="2"/>
        <v>122.35583087461997</v>
      </c>
      <c r="D93" s="1">
        <f t="shared" si="3"/>
        <v>24593.522005798615</v>
      </c>
    </row>
    <row r="94" spans="1:4" x14ac:dyDescent="0.2">
      <c r="A94" s="1">
        <v>93</v>
      </c>
      <c r="B94" s="1">
        <v>200</v>
      </c>
      <c r="C94" s="1">
        <f t="shared" si="2"/>
        <v>123.96761002899308</v>
      </c>
      <c r="D94" s="1">
        <f t="shared" si="3"/>
        <v>24917.48961582761</v>
      </c>
    </row>
    <row r="95" spans="1:4" x14ac:dyDescent="0.2">
      <c r="A95" s="1">
        <v>94</v>
      </c>
      <c r="B95" s="1">
        <v>200</v>
      </c>
      <c r="C95" s="1">
        <f t="shared" si="2"/>
        <v>125.58744807913804</v>
      </c>
      <c r="D95" s="1">
        <f t="shared" si="3"/>
        <v>25243.077063906749</v>
      </c>
    </row>
    <row r="96" spans="1:4" x14ac:dyDescent="0.2">
      <c r="A96" s="1">
        <v>95</v>
      </c>
      <c r="B96" s="1">
        <v>200</v>
      </c>
      <c r="C96" s="1">
        <f t="shared" si="2"/>
        <v>127.21538531953375</v>
      </c>
      <c r="D96" s="1">
        <f t="shared" si="3"/>
        <v>25570.292449226283</v>
      </c>
    </row>
    <row r="97" spans="1:4" x14ac:dyDescent="0.2">
      <c r="A97" s="1">
        <v>96</v>
      </c>
      <c r="B97" s="1">
        <v>200</v>
      </c>
      <c r="C97" s="1">
        <f t="shared" si="2"/>
        <v>128.8514622461314</v>
      </c>
      <c r="D97" s="1">
        <f t="shared" si="3"/>
        <v>25899.143911472413</v>
      </c>
    </row>
    <row r="98" spans="1:4" x14ac:dyDescent="0.2">
      <c r="A98" s="1">
        <v>97</v>
      </c>
      <c r="B98" s="1">
        <v>200</v>
      </c>
      <c r="C98" s="1">
        <f t="shared" si="2"/>
        <v>130.49571955736207</v>
      </c>
      <c r="D98" s="1">
        <f t="shared" si="3"/>
        <v>26229.639631029775</v>
      </c>
    </row>
    <row r="99" spans="1:4" x14ac:dyDescent="0.2">
      <c r="A99" s="1">
        <v>98</v>
      </c>
      <c r="B99" s="1">
        <v>200</v>
      </c>
      <c r="C99" s="1">
        <f t="shared" si="2"/>
        <v>132.14819815514886</v>
      </c>
      <c r="D99" s="1">
        <f t="shared" si="3"/>
        <v>26561.787829184923</v>
      </c>
    </row>
    <row r="100" spans="1:4" x14ac:dyDescent="0.2">
      <c r="A100" s="1">
        <v>99</v>
      </c>
      <c r="B100" s="1">
        <v>200</v>
      </c>
      <c r="C100" s="1">
        <f t="shared" si="2"/>
        <v>133.8089391459246</v>
      </c>
      <c r="D100" s="1">
        <f t="shared" si="3"/>
        <v>26895.596768330848</v>
      </c>
    </row>
    <row r="101" spans="1:4" x14ac:dyDescent="0.2">
      <c r="A101" s="1">
        <v>100</v>
      </c>
      <c r="B101" s="1">
        <v>200</v>
      </c>
      <c r="C101" s="1">
        <f t="shared" si="2"/>
        <v>135.47798384165424</v>
      </c>
      <c r="D101" s="1">
        <f t="shared" si="3"/>
        <v>27231.074752172502</v>
      </c>
    </row>
    <row r="102" spans="1:4" x14ac:dyDescent="0.2">
      <c r="A102" s="1">
        <v>101</v>
      </c>
      <c r="B102" s="1">
        <v>200</v>
      </c>
      <c r="C102" s="1">
        <f t="shared" si="2"/>
        <v>137.15537376086249</v>
      </c>
      <c r="D102" s="1">
        <f t="shared" si="3"/>
        <v>27568.230125933365</v>
      </c>
    </row>
    <row r="103" spans="1:4" x14ac:dyDescent="0.2">
      <c r="A103" s="1">
        <v>102</v>
      </c>
      <c r="B103" s="1">
        <v>200</v>
      </c>
      <c r="C103" s="1">
        <f t="shared" si="2"/>
        <v>138.84115062966683</v>
      </c>
      <c r="D103" s="1">
        <f t="shared" si="3"/>
        <v>27907.071276563031</v>
      </c>
    </row>
    <row r="104" spans="1:4" x14ac:dyDescent="0.2">
      <c r="A104" s="1">
        <v>103</v>
      </c>
      <c r="B104" s="1">
        <v>200</v>
      </c>
      <c r="C104" s="1">
        <f t="shared" si="2"/>
        <v>140.53535638281514</v>
      </c>
      <c r="D104" s="1">
        <f t="shared" si="3"/>
        <v>28247.606632945844</v>
      </c>
    </row>
    <row r="105" spans="1:4" x14ac:dyDescent="0.2">
      <c r="A105" s="1">
        <v>104</v>
      </c>
      <c r="B105" s="1">
        <v>200</v>
      </c>
      <c r="C105" s="1">
        <f t="shared" si="2"/>
        <v>142.23803316472922</v>
      </c>
      <c r="D105" s="1">
        <f t="shared" si="3"/>
        <v>28589.844666110574</v>
      </c>
    </row>
    <row r="106" spans="1:4" x14ac:dyDescent="0.2">
      <c r="A106" s="1">
        <v>105</v>
      </c>
      <c r="B106" s="1">
        <v>200</v>
      </c>
      <c r="C106" s="1">
        <f t="shared" si="2"/>
        <v>143.94922333055285</v>
      </c>
      <c r="D106" s="1">
        <f t="shared" si="3"/>
        <v>28933.793889441127</v>
      </c>
    </row>
    <row r="107" spans="1:4" x14ac:dyDescent="0.2">
      <c r="A107" s="1">
        <v>106</v>
      </c>
      <c r="B107" s="1">
        <v>200</v>
      </c>
      <c r="C107" s="1">
        <f t="shared" si="2"/>
        <v>145.66896944720563</v>
      </c>
      <c r="D107" s="1">
        <f t="shared" si="3"/>
        <v>29279.462858888332</v>
      </c>
    </row>
    <row r="108" spans="1:4" x14ac:dyDescent="0.2">
      <c r="A108" s="1">
        <v>107</v>
      </c>
      <c r="B108" s="1">
        <v>200</v>
      </c>
      <c r="C108" s="1">
        <f t="shared" si="2"/>
        <v>147.39731429444166</v>
      </c>
      <c r="D108" s="1">
        <f t="shared" si="3"/>
        <v>29626.860173182773</v>
      </c>
    </row>
    <row r="109" spans="1:4" x14ac:dyDescent="0.2">
      <c r="A109" s="1">
        <v>108</v>
      </c>
      <c r="B109" s="1">
        <v>200</v>
      </c>
      <c r="C109" s="1">
        <f t="shared" si="2"/>
        <v>149.13430086591384</v>
      </c>
      <c r="D109" s="1">
        <f t="shared" si="3"/>
        <v>29975.994474048686</v>
      </c>
    </row>
    <row r="110" spans="1:4" x14ac:dyDescent="0.2">
      <c r="A110" s="1">
        <v>109</v>
      </c>
      <c r="B110" s="1">
        <v>200</v>
      </c>
      <c r="C110" s="1">
        <f t="shared" si="2"/>
        <v>150.87997237024342</v>
      </c>
      <c r="D110" s="1">
        <f t="shared" si="3"/>
        <v>30326.874446418929</v>
      </c>
    </row>
    <row r="111" spans="1:4" x14ac:dyDescent="0.2">
      <c r="A111" s="1">
        <v>110</v>
      </c>
      <c r="B111" s="1">
        <v>200</v>
      </c>
      <c r="C111" s="1">
        <f t="shared" si="2"/>
        <v>152.63437223209465</v>
      </c>
      <c r="D111" s="1">
        <f t="shared" si="3"/>
        <v>30679.508818651026</v>
      </c>
    </row>
    <row r="112" spans="1:4" x14ac:dyDescent="0.2">
      <c r="A112" s="1">
        <v>111</v>
      </c>
      <c r="B112" s="1">
        <v>200</v>
      </c>
      <c r="C112" s="1">
        <f t="shared" si="2"/>
        <v>154.39754409325511</v>
      </c>
      <c r="D112" s="1">
        <f t="shared" si="3"/>
        <v>31033.906362744281</v>
      </c>
    </row>
    <row r="113" spans="1:4" x14ac:dyDescent="0.2">
      <c r="A113" s="1">
        <v>112</v>
      </c>
      <c r="B113" s="1">
        <v>200</v>
      </c>
      <c r="C113" s="1">
        <f t="shared" si="2"/>
        <v>156.16953181372139</v>
      </c>
      <c r="D113" s="1">
        <f t="shared" si="3"/>
        <v>31390.075894558002</v>
      </c>
    </row>
    <row r="114" spans="1:4" x14ac:dyDescent="0.2">
      <c r="A114" s="1">
        <v>113</v>
      </c>
      <c r="B114" s="1">
        <v>200</v>
      </c>
      <c r="C114" s="1">
        <f t="shared" si="2"/>
        <v>157.95037947278999</v>
      </c>
      <c r="D114" s="1">
        <f t="shared" si="3"/>
        <v>31748.026274030792</v>
      </c>
    </row>
    <row r="115" spans="1:4" x14ac:dyDescent="0.2">
      <c r="A115" s="1">
        <v>114</v>
      </c>
      <c r="B115" s="1">
        <v>200</v>
      </c>
      <c r="C115" s="1">
        <f t="shared" si="2"/>
        <v>159.74013137015396</v>
      </c>
      <c r="D115" s="1">
        <f t="shared" si="3"/>
        <v>32107.766405400947</v>
      </c>
    </row>
    <row r="116" spans="1:4" x14ac:dyDescent="0.2">
      <c r="A116" s="1">
        <v>115</v>
      </c>
      <c r="B116" s="1">
        <v>200</v>
      </c>
      <c r="C116" s="1">
        <f t="shared" si="2"/>
        <v>161.53883202700473</v>
      </c>
      <c r="D116" s="1">
        <f t="shared" si="3"/>
        <v>32469.30523742795</v>
      </c>
    </row>
    <row r="117" spans="1:4" x14ac:dyDescent="0.2">
      <c r="A117" s="1">
        <v>116</v>
      </c>
      <c r="B117" s="1">
        <v>200</v>
      </c>
      <c r="C117" s="1">
        <f t="shared" si="2"/>
        <v>163.34652618713974</v>
      </c>
      <c r="D117" s="1">
        <f t="shared" si="3"/>
        <v>32832.651763615089</v>
      </c>
    </row>
    <row r="118" spans="1:4" x14ac:dyDescent="0.2">
      <c r="A118" s="1">
        <v>117</v>
      </c>
      <c r="B118" s="1">
        <v>200</v>
      </c>
      <c r="C118" s="1">
        <f t="shared" si="2"/>
        <v>165.16325881807543</v>
      </c>
      <c r="D118" s="1">
        <f t="shared" si="3"/>
        <v>33197.815022433162</v>
      </c>
    </row>
    <row r="119" spans="1:4" x14ac:dyDescent="0.2">
      <c r="A119" s="1">
        <v>118</v>
      </c>
      <c r="B119" s="1">
        <v>200</v>
      </c>
      <c r="C119" s="1">
        <f t="shared" si="2"/>
        <v>166.98907511216581</v>
      </c>
      <c r="D119" s="1">
        <f t="shared" si="3"/>
        <v>33564.804097545326</v>
      </c>
    </row>
    <row r="120" spans="1:4" x14ac:dyDescent="0.2">
      <c r="A120" s="1">
        <v>119</v>
      </c>
      <c r="B120" s="1">
        <v>200</v>
      </c>
      <c r="C120" s="1">
        <f t="shared" si="2"/>
        <v>168.82402048772664</v>
      </c>
      <c r="D120" s="1">
        <f t="shared" si="3"/>
        <v>33933.628118033055</v>
      </c>
    </row>
    <row r="121" spans="1:4" x14ac:dyDescent="0.2">
      <c r="A121" s="1">
        <v>120</v>
      </c>
      <c r="B121" s="1">
        <v>200</v>
      </c>
      <c r="C121" s="1">
        <f t="shared" si="2"/>
        <v>170.66814059016528</v>
      </c>
      <c r="D121" s="1">
        <f t="shared" si="3"/>
        <v>34304.296258623217</v>
      </c>
    </row>
    <row r="122" spans="1:4" x14ac:dyDescent="0.2">
      <c r="A122" s="1">
        <v>121</v>
      </c>
      <c r="B122" s="1">
        <v>200</v>
      </c>
      <c r="C122" s="1">
        <f t="shared" si="2"/>
        <v>172.52148129311607</v>
      </c>
      <c r="D122" s="1">
        <f t="shared" si="3"/>
        <v>34676.817739916332</v>
      </c>
    </row>
    <row r="123" spans="1:4" x14ac:dyDescent="0.2">
      <c r="A123" s="1">
        <v>122</v>
      </c>
      <c r="B123" s="1">
        <v>200</v>
      </c>
      <c r="C123" s="1">
        <f t="shared" si="2"/>
        <v>174.38408869958164</v>
      </c>
      <c r="D123" s="1">
        <f t="shared" si="3"/>
        <v>35051.201828615915</v>
      </c>
    </row>
    <row r="124" spans="1:4" x14ac:dyDescent="0.2">
      <c r="A124" s="1">
        <v>123</v>
      </c>
      <c r="B124" s="1">
        <v>200</v>
      </c>
      <c r="C124" s="1">
        <f t="shared" si="2"/>
        <v>176.25600914307958</v>
      </c>
      <c r="D124" s="1">
        <f t="shared" si="3"/>
        <v>35427.457837758993</v>
      </c>
    </row>
    <row r="125" spans="1:4" x14ac:dyDescent="0.2">
      <c r="A125" s="1">
        <v>124</v>
      </c>
      <c r="B125" s="1">
        <v>200</v>
      </c>
      <c r="C125" s="1">
        <f t="shared" si="2"/>
        <v>178.13728918879497</v>
      </c>
      <c r="D125" s="1">
        <f t="shared" si="3"/>
        <v>35805.595126947788</v>
      </c>
    </row>
    <row r="126" spans="1:4" x14ac:dyDescent="0.2">
      <c r="A126" s="1">
        <v>125</v>
      </c>
      <c r="B126" s="1">
        <v>200</v>
      </c>
      <c r="C126" s="1">
        <f t="shared" si="2"/>
        <v>180.02797563473894</v>
      </c>
      <c r="D126" s="1">
        <f t="shared" si="3"/>
        <v>36185.623102582525</v>
      </c>
    </row>
    <row r="127" spans="1:4" x14ac:dyDescent="0.2">
      <c r="A127" s="1">
        <v>126</v>
      </c>
      <c r="B127" s="1">
        <v>200</v>
      </c>
      <c r="C127" s="1">
        <f t="shared" si="2"/>
        <v>181.92811551291263</v>
      </c>
      <c r="D127" s="1">
        <f t="shared" si="3"/>
        <v>36567.551218095439</v>
      </c>
    </row>
    <row r="128" spans="1:4" x14ac:dyDescent="0.2">
      <c r="A128" s="1">
        <v>127</v>
      </c>
      <c r="B128" s="1">
        <v>200</v>
      </c>
      <c r="C128" s="1">
        <f t="shared" si="2"/>
        <v>183.8377560904772</v>
      </c>
      <c r="D128" s="1">
        <f t="shared" si="3"/>
        <v>36951.388974185917</v>
      </c>
    </row>
    <row r="129" spans="1:4" x14ac:dyDescent="0.2">
      <c r="A129" s="1">
        <v>128</v>
      </c>
      <c r="B129" s="1">
        <v>200</v>
      </c>
      <c r="C129" s="1">
        <f t="shared" si="2"/>
        <v>185.75694487092957</v>
      </c>
      <c r="D129" s="1">
        <f t="shared" si="3"/>
        <v>37337.145919056849</v>
      </c>
    </row>
    <row r="130" spans="1:4" x14ac:dyDescent="0.2">
      <c r="A130" s="1">
        <v>129</v>
      </c>
      <c r="B130" s="1">
        <v>200</v>
      </c>
      <c r="C130" s="1">
        <f t="shared" si="2"/>
        <v>187.68572959528424</v>
      </c>
      <c r="D130" s="1">
        <f t="shared" si="3"/>
        <v>37724.831648652136</v>
      </c>
    </row>
    <row r="131" spans="1:4" x14ac:dyDescent="0.2">
      <c r="A131" s="1">
        <v>130</v>
      </c>
      <c r="B131" s="1">
        <v>200</v>
      </c>
      <c r="C131" s="1">
        <f t="shared" si="2"/>
        <v>189.62415824326067</v>
      </c>
      <c r="D131" s="1">
        <f t="shared" si="3"/>
        <v>38114.455806895399</v>
      </c>
    </row>
    <row r="132" spans="1:4" x14ac:dyDescent="0.2">
      <c r="A132" s="1">
        <v>131</v>
      </c>
      <c r="B132" s="1">
        <v>200</v>
      </c>
      <c r="C132" s="1">
        <f t="shared" ref="C132:C195" si="4">+(D131+B132)*0.06*1/12</f>
        <v>191.57227903447699</v>
      </c>
      <c r="D132" s="1">
        <f t="shared" ref="D132:D195" si="5">+D131+C132+B132</f>
        <v>38506.028085929873</v>
      </c>
    </row>
    <row r="133" spans="1:4" x14ac:dyDescent="0.2">
      <c r="A133" s="1">
        <v>132</v>
      </c>
      <c r="B133" s="1">
        <v>200</v>
      </c>
      <c r="C133" s="1">
        <f t="shared" si="4"/>
        <v>193.53014042964935</v>
      </c>
      <c r="D133" s="1">
        <f t="shared" si="5"/>
        <v>38899.558226359521</v>
      </c>
    </row>
    <row r="134" spans="1:4" x14ac:dyDescent="0.2">
      <c r="A134" s="1">
        <v>133</v>
      </c>
      <c r="B134" s="1">
        <v>200</v>
      </c>
      <c r="C134" s="1">
        <f t="shared" si="4"/>
        <v>195.49779113179761</v>
      </c>
      <c r="D134" s="1">
        <f t="shared" si="5"/>
        <v>39295.056017491319</v>
      </c>
    </row>
    <row r="135" spans="1:4" x14ac:dyDescent="0.2">
      <c r="A135" s="1">
        <v>134</v>
      </c>
      <c r="B135" s="1">
        <v>200</v>
      </c>
      <c r="C135" s="1">
        <f t="shared" si="4"/>
        <v>197.47528008745658</v>
      </c>
      <c r="D135" s="1">
        <f t="shared" si="5"/>
        <v>39692.531297578775</v>
      </c>
    </row>
    <row r="136" spans="1:4" x14ac:dyDescent="0.2">
      <c r="A136" s="1">
        <v>135</v>
      </c>
      <c r="B136" s="1">
        <v>200</v>
      </c>
      <c r="C136" s="1">
        <f t="shared" si="4"/>
        <v>199.46265648789384</v>
      </c>
      <c r="D136" s="1">
        <f t="shared" si="5"/>
        <v>40091.993954066667</v>
      </c>
    </row>
    <row r="137" spans="1:4" x14ac:dyDescent="0.2">
      <c r="A137" s="1">
        <v>136</v>
      </c>
      <c r="B137" s="1">
        <v>200</v>
      </c>
      <c r="C137" s="1">
        <f t="shared" si="4"/>
        <v>201.45996977033334</v>
      </c>
      <c r="D137" s="1">
        <f t="shared" si="5"/>
        <v>40493.453923836998</v>
      </c>
    </row>
    <row r="138" spans="1:4" x14ac:dyDescent="0.2">
      <c r="A138" s="1">
        <v>137</v>
      </c>
      <c r="B138" s="1">
        <v>200</v>
      </c>
      <c r="C138" s="1">
        <f t="shared" si="4"/>
        <v>203.46726961918498</v>
      </c>
      <c r="D138" s="1">
        <f t="shared" si="5"/>
        <v>40896.921193456183</v>
      </c>
    </row>
    <row r="139" spans="1:4" x14ac:dyDescent="0.2">
      <c r="A139" s="1">
        <v>138</v>
      </c>
      <c r="B139" s="1">
        <v>200</v>
      </c>
      <c r="C139" s="1">
        <f t="shared" si="4"/>
        <v>205.48460596728091</v>
      </c>
      <c r="D139" s="1">
        <f t="shared" si="5"/>
        <v>41302.405799423461</v>
      </c>
    </row>
    <row r="140" spans="1:4" x14ac:dyDescent="0.2">
      <c r="A140" s="1">
        <v>139</v>
      </c>
      <c r="B140" s="1">
        <v>200</v>
      </c>
      <c r="C140" s="1">
        <f t="shared" si="4"/>
        <v>207.51202899711731</v>
      </c>
      <c r="D140" s="1">
        <f t="shared" si="5"/>
        <v>41709.917828420577</v>
      </c>
    </row>
    <row r="141" spans="1:4" x14ac:dyDescent="0.2">
      <c r="A141" s="1">
        <v>140</v>
      </c>
      <c r="B141" s="1">
        <v>200</v>
      </c>
      <c r="C141" s="1">
        <f t="shared" si="4"/>
        <v>209.54958914210286</v>
      </c>
      <c r="D141" s="1">
        <f t="shared" si="5"/>
        <v>42119.467417562679</v>
      </c>
    </row>
    <row r="142" spans="1:4" x14ac:dyDescent="0.2">
      <c r="A142" s="1">
        <v>141</v>
      </c>
      <c r="B142" s="1">
        <v>200</v>
      </c>
      <c r="C142" s="1">
        <f t="shared" si="4"/>
        <v>211.59733708781337</v>
      </c>
      <c r="D142" s="1">
        <f t="shared" si="5"/>
        <v>42531.064754650492</v>
      </c>
    </row>
    <row r="143" spans="1:4" x14ac:dyDescent="0.2">
      <c r="A143" s="1">
        <v>142</v>
      </c>
      <c r="B143" s="1">
        <v>200</v>
      </c>
      <c r="C143" s="1">
        <f t="shared" si="4"/>
        <v>213.65532377325246</v>
      </c>
      <c r="D143" s="1">
        <f t="shared" si="5"/>
        <v>42944.720078423743</v>
      </c>
    </row>
    <row r="144" spans="1:4" x14ac:dyDescent="0.2">
      <c r="A144" s="1">
        <v>143</v>
      </c>
      <c r="B144" s="1">
        <v>200</v>
      </c>
      <c r="C144" s="1">
        <f t="shared" si="4"/>
        <v>215.7236003921187</v>
      </c>
      <c r="D144" s="1">
        <f t="shared" si="5"/>
        <v>43360.443678815864</v>
      </c>
    </row>
    <row r="145" spans="1:4" x14ac:dyDescent="0.2">
      <c r="A145" s="1">
        <v>144</v>
      </c>
      <c r="B145" s="1">
        <v>200</v>
      </c>
      <c r="C145" s="1">
        <f t="shared" si="4"/>
        <v>217.80221839407932</v>
      </c>
      <c r="D145" s="1">
        <f t="shared" si="5"/>
        <v>43778.245897209941</v>
      </c>
    </row>
    <row r="146" spans="1:4" x14ac:dyDescent="0.2">
      <c r="A146" s="1">
        <v>145</v>
      </c>
      <c r="B146" s="1">
        <v>200</v>
      </c>
      <c r="C146" s="1">
        <f t="shared" si="4"/>
        <v>219.8912294860497</v>
      </c>
      <c r="D146" s="1">
        <f t="shared" si="5"/>
        <v>44198.13712669599</v>
      </c>
    </row>
    <row r="147" spans="1:4" x14ac:dyDescent="0.2">
      <c r="A147" s="1">
        <v>146</v>
      </c>
      <c r="B147" s="1">
        <v>200</v>
      </c>
      <c r="C147" s="1">
        <f t="shared" si="4"/>
        <v>221.99068563347996</v>
      </c>
      <c r="D147" s="1">
        <f t="shared" si="5"/>
        <v>44620.127812329469</v>
      </c>
    </row>
    <row r="148" spans="1:4" x14ac:dyDescent="0.2">
      <c r="A148" s="1">
        <v>147</v>
      </c>
      <c r="B148" s="1">
        <v>200</v>
      </c>
      <c r="C148" s="1">
        <f t="shared" si="4"/>
        <v>224.10063906164734</v>
      </c>
      <c r="D148" s="1">
        <f t="shared" si="5"/>
        <v>45044.228451391115</v>
      </c>
    </row>
    <row r="149" spans="1:4" x14ac:dyDescent="0.2">
      <c r="A149" s="1">
        <v>148</v>
      </c>
      <c r="B149" s="1">
        <v>200</v>
      </c>
      <c r="C149" s="1">
        <f t="shared" si="4"/>
        <v>226.22114225695555</v>
      </c>
      <c r="D149" s="1">
        <f t="shared" si="5"/>
        <v>45470.449593648067</v>
      </c>
    </row>
    <row r="150" spans="1:4" x14ac:dyDescent="0.2">
      <c r="A150" s="1">
        <v>149</v>
      </c>
      <c r="B150" s="1">
        <v>200</v>
      </c>
      <c r="C150" s="1">
        <f t="shared" si="4"/>
        <v>228.35224796824033</v>
      </c>
      <c r="D150" s="1">
        <f t="shared" si="5"/>
        <v>45898.80184161631</v>
      </c>
    </row>
    <row r="151" spans="1:4" x14ac:dyDescent="0.2">
      <c r="A151" s="1">
        <v>150</v>
      </c>
      <c r="B151" s="1">
        <v>200</v>
      </c>
      <c r="C151" s="1">
        <f t="shared" si="4"/>
        <v>230.49400920808156</v>
      </c>
      <c r="D151" s="1">
        <f t="shared" si="5"/>
        <v>46329.29585082439</v>
      </c>
    </row>
    <row r="152" spans="1:4" x14ac:dyDescent="0.2">
      <c r="A152" s="1">
        <v>151</v>
      </c>
      <c r="B152" s="1">
        <v>200</v>
      </c>
      <c r="C152" s="1">
        <f t="shared" si="4"/>
        <v>232.64647925412194</v>
      </c>
      <c r="D152" s="1">
        <f t="shared" si="5"/>
        <v>46761.942330078513</v>
      </c>
    </row>
    <row r="153" spans="1:4" x14ac:dyDescent="0.2">
      <c r="A153" s="1">
        <v>152</v>
      </c>
      <c r="B153" s="1">
        <v>200</v>
      </c>
      <c r="C153" s="1">
        <f t="shared" si="4"/>
        <v>234.80971165039253</v>
      </c>
      <c r="D153" s="1">
        <f t="shared" si="5"/>
        <v>47196.752041728905</v>
      </c>
    </row>
    <row r="154" spans="1:4" x14ac:dyDescent="0.2">
      <c r="A154" s="1">
        <v>153</v>
      </c>
      <c r="B154" s="1">
        <v>200</v>
      </c>
      <c r="C154" s="1">
        <f t="shared" si="4"/>
        <v>236.98376020864453</v>
      </c>
      <c r="D154" s="1">
        <f t="shared" si="5"/>
        <v>47633.735801937553</v>
      </c>
    </row>
    <row r="155" spans="1:4" x14ac:dyDescent="0.2">
      <c r="A155" s="1">
        <v>154</v>
      </c>
      <c r="B155" s="1">
        <v>200</v>
      </c>
      <c r="C155" s="1">
        <f t="shared" si="4"/>
        <v>239.16867900968774</v>
      </c>
      <c r="D155" s="1">
        <f t="shared" si="5"/>
        <v>48072.90448094724</v>
      </c>
    </row>
    <row r="156" spans="1:4" x14ac:dyDescent="0.2">
      <c r="A156" s="1">
        <v>155</v>
      </c>
      <c r="B156" s="1">
        <v>200</v>
      </c>
      <c r="C156" s="1">
        <f t="shared" si="4"/>
        <v>241.36452240473616</v>
      </c>
      <c r="D156" s="1">
        <f t="shared" si="5"/>
        <v>48514.269003351976</v>
      </c>
    </row>
    <row r="157" spans="1:4" x14ac:dyDescent="0.2">
      <c r="A157" s="1">
        <v>156</v>
      </c>
      <c r="B157" s="1">
        <v>200</v>
      </c>
      <c r="C157" s="1">
        <f t="shared" si="4"/>
        <v>243.57134501675986</v>
      </c>
      <c r="D157" s="1">
        <f t="shared" si="5"/>
        <v>48957.840348368736</v>
      </c>
    </row>
    <row r="158" spans="1:4" x14ac:dyDescent="0.2">
      <c r="A158" s="1">
        <v>157</v>
      </c>
      <c r="B158" s="1">
        <v>200</v>
      </c>
      <c r="C158" s="1">
        <f t="shared" si="4"/>
        <v>245.7892017418437</v>
      </c>
      <c r="D158" s="1">
        <f t="shared" si="5"/>
        <v>49403.629550110578</v>
      </c>
    </row>
    <row r="159" spans="1:4" x14ac:dyDescent="0.2">
      <c r="A159" s="1">
        <v>158</v>
      </c>
      <c r="B159" s="1">
        <v>200</v>
      </c>
      <c r="C159" s="1">
        <f t="shared" si="4"/>
        <v>248.01814775055288</v>
      </c>
      <c r="D159" s="1">
        <f t="shared" si="5"/>
        <v>49851.647697861132</v>
      </c>
    </row>
    <row r="160" spans="1:4" x14ac:dyDescent="0.2">
      <c r="A160" s="1">
        <v>159</v>
      </c>
      <c r="B160" s="1">
        <v>200</v>
      </c>
      <c r="C160" s="1">
        <f t="shared" si="4"/>
        <v>250.25823848930565</v>
      </c>
      <c r="D160" s="1">
        <f t="shared" si="5"/>
        <v>50301.905936350435</v>
      </c>
    </row>
    <row r="161" spans="1:4" x14ac:dyDescent="0.2">
      <c r="A161" s="1">
        <v>160</v>
      </c>
      <c r="B161" s="1">
        <v>200</v>
      </c>
      <c r="C161" s="1">
        <f t="shared" si="4"/>
        <v>252.50952968175216</v>
      </c>
      <c r="D161" s="1">
        <f t="shared" si="5"/>
        <v>50754.415466032187</v>
      </c>
    </row>
    <row r="162" spans="1:4" x14ac:dyDescent="0.2">
      <c r="A162" s="1">
        <v>161</v>
      </c>
      <c r="B162" s="1">
        <v>200</v>
      </c>
      <c r="C162" s="1">
        <f t="shared" si="4"/>
        <v>254.77207733016095</v>
      </c>
      <c r="D162" s="1">
        <f t="shared" si="5"/>
        <v>51209.18754336235</v>
      </c>
    </row>
    <row r="163" spans="1:4" x14ac:dyDescent="0.2">
      <c r="A163" s="1">
        <v>162</v>
      </c>
      <c r="B163" s="1">
        <v>200</v>
      </c>
      <c r="C163" s="1">
        <f t="shared" si="4"/>
        <v>257.04593771681175</v>
      </c>
      <c r="D163" s="1">
        <f t="shared" si="5"/>
        <v>51666.233481079165</v>
      </c>
    </row>
    <row r="164" spans="1:4" x14ac:dyDescent="0.2">
      <c r="A164" s="1">
        <v>163</v>
      </c>
      <c r="B164" s="1">
        <v>200</v>
      </c>
      <c r="C164" s="1">
        <f t="shared" si="4"/>
        <v>259.33116740539583</v>
      </c>
      <c r="D164" s="1">
        <f t="shared" si="5"/>
        <v>52125.564648484564</v>
      </c>
    </row>
    <row r="165" spans="1:4" x14ac:dyDescent="0.2">
      <c r="A165" s="1">
        <v>164</v>
      </c>
      <c r="B165" s="1">
        <v>200</v>
      </c>
      <c r="C165" s="1">
        <f t="shared" si="4"/>
        <v>261.62782324242283</v>
      </c>
      <c r="D165" s="1">
        <f t="shared" si="5"/>
        <v>52587.192471726987</v>
      </c>
    </row>
    <row r="166" spans="1:4" x14ac:dyDescent="0.2">
      <c r="A166" s="1">
        <v>165</v>
      </c>
      <c r="B166" s="1">
        <v>200</v>
      </c>
      <c r="C166" s="1">
        <f t="shared" si="4"/>
        <v>263.93596235863492</v>
      </c>
      <c r="D166" s="1">
        <f t="shared" si="5"/>
        <v>53051.128434085622</v>
      </c>
    </row>
    <row r="167" spans="1:4" x14ac:dyDescent="0.2">
      <c r="A167" s="1">
        <v>166</v>
      </c>
      <c r="B167" s="1">
        <v>200</v>
      </c>
      <c r="C167" s="1">
        <f t="shared" si="4"/>
        <v>266.25564217042808</v>
      </c>
      <c r="D167" s="1">
        <f t="shared" si="5"/>
        <v>53517.38407625605</v>
      </c>
    </row>
    <row r="168" spans="1:4" x14ac:dyDescent="0.2">
      <c r="A168" s="1">
        <v>167</v>
      </c>
      <c r="B168" s="1">
        <v>200</v>
      </c>
      <c r="C168" s="1">
        <f t="shared" si="4"/>
        <v>268.58692038128021</v>
      </c>
      <c r="D168" s="1">
        <f t="shared" si="5"/>
        <v>53985.970996637334</v>
      </c>
    </row>
    <row r="169" spans="1:4" x14ac:dyDescent="0.2">
      <c r="A169" s="1">
        <v>168</v>
      </c>
      <c r="B169" s="1">
        <v>200</v>
      </c>
      <c r="C169" s="1">
        <f t="shared" si="4"/>
        <v>270.92985498318666</v>
      </c>
      <c r="D169" s="1">
        <f t="shared" si="5"/>
        <v>54456.900851620521</v>
      </c>
    </row>
    <row r="170" spans="1:4" x14ac:dyDescent="0.2">
      <c r="A170" s="1">
        <v>169</v>
      </c>
      <c r="B170" s="1">
        <v>200</v>
      </c>
      <c r="C170" s="1">
        <f t="shared" si="4"/>
        <v>273.28450425810257</v>
      </c>
      <c r="D170" s="1">
        <f t="shared" si="5"/>
        <v>54930.185355878624</v>
      </c>
    </row>
    <row r="171" spans="1:4" x14ac:dyDescent="0.2">
      <c r="A171" s="1">
        <v>170</v>
      </c>
      <c r="B171" s="1">
        <v>200</v>
      </c>
      <c r="C171" s="1">
        <f t="shared" si="4"/>
        <v>275.6509267793931</v>
      </c>
      <c r="D171" s="1">
        <f t="shared" si="5"/>
        <v>55405.83628265802</v>
      </c>
    </row>
    <row r="172" spans="1:4" x14ac:dyDescent="0.2">
      <c r="A172" s="1">
        <v>171</v>
      </c>
      <c r="B172" s="1">
        <v>200</v>
      </c>
      <c r="C172" s="1">
        <f t="shared" si="4"/>
        <v>278.02918141329008</v>
      </c>
      <c r="D172" s="1">
        <f t="shared" si="5"/>
        <v>55883.865464071307</v>
      </c>
    </row>
    <row r="173" spans="1:4" x14ac:dyDescent="0.2">
      <c r="A173" s="1">
        <v>172</v>
      </c>
      <c r="B173" s="1">
        <v>200</v>
      </c>
      <c r="C173" s="1">
        <f t="shared" si="4"/>
        <v>280.41932732035656</v>
      </c>
      <c r="D173" s="1">
        <f t="shared" si="5"/>
        <v>56364.284791391663</v>
      </c>
    </row>
    <row r="174" spans="1:4" x14ac:dyDescent="0.2">
      <c r="A174" s="1">
        <v>173</v>
      </c>
      <c r="B174" s="1">
        <v>200</v>
      </c>
      <c r="C174" s="1">
        <f t="shared" si="4"/>
        <v>282.82142395695831</v>
      </c>
      <c r="D174" s="1">
        <f t="shared" si="5"/>
        <v>56847.10621534862</v>
      </c>
    </row>
    <row r="175" spans="1:4" x14ac:dyDescent="0.2">
      <c r="A175" s="1">
        <v>174</v>
      </c>
      <c r="B175" s="1">
        <v>200</v>
      </c>
      <c r="C175" s="1">
        <f t="shared" si="4"/>
        <v>285.23553107674309</v>
      </c>
      <c r="D175" s="1">
        <f t="shared" si="5"/>
        <v>57332.341746425365</v>
      </c>
    </row>
    <row r="176" spans="1:4" x14ac:dyDescent="0.2">
      <c r="A176" s="1">
        <v>175</v>
      </c>
      <c r="B176" s="1">
        <v>200</v>
      </c>
      <c r="C176" s="1">
        <f t="shared" si="4"/>
        <v>287.66170873212678</v>
      </c>
      <c r="D176" s="1">
        <f t="shared" si="5"/>
        <v>57820.003455157494</v>
      </c>
    </row>
    <row r="177" spans="1:4" x14ac:dyDescent="0.2">
      <c r="A177" s="1">
        <v>176</v>
      </c>
      <c r="B177" s="1">
        <v>200</v>
      </c>
      <c r="C177" s="1">
        <f t="shared" si="4"/>
        <v>290.10001727578748</v>
      </c>
      <c r="D177" s="1">
        <f t="shared" si="5"/>
        <v>58310.103472433279</v>
      </c>
    </row>
    <row r="178" spans="1:4" x14ac:dyDescent="0.2">
      <c r="A178" s="1">
        <v>177</v>
      </c>
      <c r="B178" s="1">
        <v>200</v>
      </c>
      <c r="C178" s="1">
        <f t="shared" si="4"/>
        <v>292.55051736216637</v>
      </c>
      <c r="D178" s="1">
        <f t="shared" si="5"/>
        <v>58802.653989795443</v>
      </c>
    </row>
    <row r="179" spans="1:4" x14ac:dyDescent="0.2">
      <c r="A179" s="1">
        <v>178</v>
      </c>
      <c r="B179" s="1">
        <v>200</v>
      </c>
      <c r="C179" s="1">
        <f t="shared" si="4"/>
        <v>295.01326994897721</v>
      </c>
      <c r="D179" s="1">
        <f t="shared" si="5"/>
        <v>59297.667259744419</v>
      </c>
    </row>
    <row r="180" spans="1:4" x14ac:dyDescent="0.2">
      <c r="A180" s="1">
        <v>179</v>
      </c>
      <c r="B180" s="1">
        <v>200</v>
      </c>
      <c r="C180" s="1">
        <f t="shared" si="4"/>
        <v>297.48833629872212</v>
      </c>
      <c r="D180" s="1">
        <f t="shared" si="5"/>
        <v>59795.155596043143</v>
      </c>
    </row>
    <row r="181" spans="1:4" x14ac:dyDescent="0.2">
      <c r="A181" s="1">
        <v>180</v>
      </c>
      <c r="B181" s="1">
        <v>200</v>
      </c>
      <c r="C181" s="1">
        <f t="shared" si="4"/>
        <v>299.9757779802157</v>
      </c>
      <c r="D181" s="1">
        <f t="shared" si="5"/>
        <v>60295.13137402336</v>
      </c>
    </row>
    <row r="182" spans="1:4" x14ac:dyDescent="0.2">
      <c r="A182" s="1">
        <v>181</v>
      </c>
      <c r="B182" s="1">
        <v>200</v>
      </c>
      <c r="C182" s="1">
        <f t="shared" si="4"/>
        <v>302.47565687011678</v>
      </c>
      <c r="D182" s="1">
        <f t="shared" si="5"/>
        <v>60797.60703089348</v>
      </c>
    </row>
    <row r="183" spans="1:4" x14ac:dyDescent="0.2">
      <c r="A183" s="1">
        <v>182</v>
      </c>
      <c r="B183" s="1">
        <v>200</v>
      </c>
      <c r="C183" s="1">
        <f t="shared" si="4"/>
        <v>304.98803515446735</v>
      </c>
      <c r="D183" s="1">
        <f t="shared" si="5"/>
        <v>61302.59506604795</v>
      </c>
    </row>
    <row r="184" spans="1:4" x14ac:dyDescent="0.2">
      <c r="A184" s="1">
        <v>183</v>
      </c>
      <c r="B184" s="1">
        <v>200</v>
      </c>
      <c r="C184" s="1">
        <f t="shared" si="4"/>
        <v>307.51297533023973</v>
      </c>
      <c r="D184" s="1">
        <f t="shared" si="5"/>
        <v>61810.108041378189</v>
      </c>
    </row>
    <row r="185" spans="1:4" x14ac:dyDescent="0.2">
      <c r="A185" s="1">
        <v>184</v>
      </c>
      <c r="B185" s="1">
        <v>200</v>
      </c>
      <c r="C185" s="1">
        <f t="shared" si="4"/>
        <v>310.05054020689096</v>
      </c>
      <c r="D185" s="1">
        <f t="shared" si="5"/>
        <v>62320.158581585078</v>
      </c>
    </row>
    <row r="186" spans="1:4" x14ac:dyDescent="0.2">
      <c r="A186" s="1">
        <v>185</v>
      </c>
      <c r="B186" s="1">
        <v>200</v>
      </c>
      <c r="C186" s="1">
        <f t="shared" si="4"/>
        <v>312.60079290792538</v>
      </c>
      <c r="D186" s="1">
        <f t="shared" si="5"/>
        <v>62832.759374493005</v>
      </c>
    </row>
    <row r="187" spans="1:4" x14ac:dyDescent="0.2">
      <c r="A187" s="1">
        <v>186</v>
      </c>
      <c r="B187" s="1">
        <v>200</v>
      </c>
      <c r="C187" s="1">
        <f t="shared" si="4"/>
        <v>315.16379687246501</v>
      </c>
      <c r="D187" s="1">
        <f t="shared" si="5"/>
        <v>63347.923171365474</v>
      </c>
    </row>
    <row r="188" spans="1:4" x14ac:dyDescent="0.2">
      <c r="A188" s="1">
        <v>187</v>
      </c>
      <c r="B188" s="1">
        <v>200</v>
      </c>
      <c r="C188" s="1">
        <f t="shared" si="4"/>
        <v>317.73961585682736</v>
      </c>
      <c r="D188" s="1">
        <f t="shared" si="5"/>
        <v>63865.662787222303</v>
      </c>
    </row>
    <row r="189" spans="1:4" x14ac:dyDescent="0.2">
      <c r="A189" s="1">
        <v>188</v>
      </c>
      <c r="B189" s="1">
        <v>200</v>
      </c>
      <c r="C189" s="1">
        <f t="shared" si="4"/>
        <v>320.3283139361115</v>
      </c>
      <c r="D189" s="1">
        <f t="shared" si="5"/>
        <v>64385.991101158412</v>
      </c>
    </row>
    <row r="190" spans="1:4" x14ac:dyDescent="0.2">
      <c r="A190" s="1">
        <v>189</v>
      </c>
      <c r="B190" s="1">
        <v>200</v>
      </c>
      <c r="C190" s="1">
        <f t="shared" si="4"/>
        <v>322.92995550579207</v>
      </c>
      <c r="D190" s="1">
        <f t="shared" si="5"/>
        <v>64908.921056664207</v>
      </c>
    </row>
    <row r="191" spans="1:4" x14ac:dyDescent="0.2">
      <c r="A191" s="1">
        <v>190</v>
      </c>
      <c r="B191" s="1">
        <v>200</v>
      </c>
      <c r="C191" s="1">
        <f t="shared" si="4"/>
        <v>325.544605283321</v>
      </c>
      <c r="D191" s="1">
        <f t="shared" si="5"/>
        <v>65434.465661947528</v>
      </c>
    </row>
    <row r="192" spans="1:4" x14ac:dyDescent="0.2">
      <c r="A192" s="1">
        <v>191</v>
      </c>
      <c r="B192" s="1">
        <v>200</v>
      </c>
      <c r="C192" s="1">
        <f t="shared" si="4"/>
        <v>328.17232830973762</v>
      </c>
      <c r="D192" s="1">
        <f t="shared" si="5"/>
        <v>65962.637990257266</v>
      </c>
    </row>
    <row r="193" spans="1:4" x14ac:dyDescent="0.2">
      <c r="A193" s="1">
        <v>192</v>
      </c>
      <c r="B193" s="1">
        <v>200</v>
      </c>
      <c r="C193" s="1">
        <f t="shared" si="4"/>
        <v>330.81318995128635</v>
      </c>
      <c r="D193" s="1">
        <f t="shared" si="5"/>
        <v>66493.451180208547</v>
      </c>
    </row>
    <row r="194" spans="1:4" x14ac:dyDescent="0.2">
      <c r="A194" s="1">
        <v>193</v>
      </c>
      <c r="B194" s="1">
        <v>200</v>
      </c>
      <c r="C194" s="1">
        <f t="shared" si="4"/>
        <v>333.46725590104273</v>
      </c>
      <c r="D194" s="1">
        <f t="shared" si="5"/>
        <v>67026.918436109583</v>
      </c>
    </row>
    <row r="195" spans="1:4" x14ac:dyDescent="0.2">
      <c r="A195" s="1">
        <v>194</v>
      </c>
      <c r="B195" s="1">
        <v>200</v>
      </c>
      <c r="C195" s="1">
        <f t="shared" si="4"/>
        <v>336.13459218054794</v>
      </c>
      <c r="D195" s="1">
        <f t="shared" si="5"/>
        <v>67563.053028290131</v>
      </c>
    </row>
    <row r="196" spans="1:4" x14ac:dyDescent="0.2">
      <c r="A196" s="1">
        <v>195</v>
      </c>
      <c r="B196" s="1">
        <v>200</v>
      </c>
      <c r="C196" s="1">
        <f t="shared" ref="C196:C259" si="6">+(D195+B196)*0.06*1/12</f>
        <v>338.81526514145065</v>
      </c>
      <c r="D196" s="1">
        <f t="shared" ref="D196:D259" si="7">+D195+C196+B196</f>
        <v>68101.868293431588</v>
      </c>
    </row>
    <row r="197" spans="1:4" x14ac:dyDescent="0.2">
      <c r="A197" s="1">
        <v>196</v>
      </c>
      <c r="B197" s="1">
        <v>200</v>
      </c>
      <c r="C197" s="1">
        <f t="shared" si="6"/>
        <v>341.50934146715798</v>
      </c>
      <c r="D197" s="1">
        <f t="shared" si="7"/>
        <v>68643.377634898745</v>
      </c>
    </row>
    <row r="198" spans="1:4" x14ac:dyDescent="0.2">
      <c r="A198" s="1">
        <v>197</v>
      </c>
      <c r="B198" s="1">
        <v>200</v>
      </c>
      <c r="C198" s="1">
        <f t="shared" si="6"/>
        <v>344.2168881744937</v>
      </c>
      <c r="D198" s="1">
        <f t="shared" si="7"/>
        <v>69187.594523073232</v>
      </c>
    </row>
    <row r="199" spans="1:4" x14ac:dyDescent="0.2">
      <c r="A199" s="1">
        <v>198</v>
      </c>
      <c r="B199" s="1">
        <v>200</v>
      </c>
      <c r="C199" s="1">
        <f t="shared" si="6"/>
        <v>346.93797261536616</v>
      </c>
      <c r="D199" s="1">
        <f t="shared" si="7"/>
        <v>69734.532495688603</v>
      </c>
    </row>
    <row r="200" spans="1:4" x14ac:dyDescent="0.2">
      <c r="A200" s="1">
        <v>199</v>
      </c>
      <c r="B200" s="1">
        <v>200</v>
      </c>
      <c r="C200" s="1">
        <f t="shared" si="6"/>
        <v>349.67266247844299</v>
      </c>
      <c r="D200" s="1">
        <f t="shared" si="7"/>
        <v>70284.205158167053</v>
      </c>
    </row>
    <row r="201" spans="1:4" x14ac:dyDescent="0.2">
      <c r="A201" s="1">
        <v>200</v>
      </c>
      <c r="B201" s="1">
        <v>200</v>
      </c>
      <c r="C201" s="1">
        <f t="shared" si="6"/>
        <v>352.42102579083524</v>
      </c>
      <c r="D201" s="1">
        <f t="shared" si="7"/>
        <v>70836.626183957895</v>
      </c>
    </row>
    <row r="202" spans="1:4" x14ac:dyDescent="0.2">
      <c r="A202" s="1">
        <v>201</v>
      </c>
      <c r="B202" s="1">
        <v>200</v>
      </c>
      <c r="C202" s="1">
        <f t="shared" si="6"/>
        <v>355.18313091978945</v>
      </c>
      <c r="D202" s="1">
        <f t="shared" si="7"/>
        <v>71391.809314877682</v>
      </c>
    </row>
    <row r="203" spans="1:4" x14ac:dyDescent="0.2">
      <c r="A203" s="1">
        <v>202</v>
      </c>
      <c r="B203" s="1">
        <v>200</v>
      </c>
      <c r="C203" s="1">
        <f t="shared" si="6"/>
        <v>357.95904657438837</v>
      </c>
      <c r="D203" s="1">
        <f t="shared" si="7"/>
        <v>71949.768361452065</v>
      </c>
    </row>
    <row r="204" spans="1:4" x14ac:dyDescent="0.2">
      <c r="A204" s="1">
        <v>203</v>
      </c>
      <c r="B204" s="1">
        <v>200</v>
      </c>
      <c r="C204" s="1">
        <f t="shared" si="6"/>
        <v>360.74884180726031</v>
      </c>
      <c r="D204" s="1">
        <f t="shared" si="7"/>
        <v>72510.517203259325</v>
      </c>
    </row>
    <row r="205" spans="1:4" x14ac:dyDescent="0.2">
      <c r="A205" s="1">
        <v>204</v>
      </c>
      <c r="B205" s="1">
        <v>200</v>
      </c>
      <c r="C205" s="1">
        <f t="shared" si="6"/>
        <v>363.55258601629663</v>
      </c>
      <c r="D205" s="1">
        <f t="shared" si="7"/>
        <v>73074.069789275629</v>
      </c>
    </row>
    <row r="206" spans="1:4" x14ac:dyDescent="0.2">
      <c r="A206" s="1">
        <v>205</v>
      </c>
      <c r="B206" s="1">
        <v>200</v>
      </c>
      <c r="C206" s="1">
        <f t="shared" si="6"/>
        <v>366.3703489463781</v>
      </c>
      <c r="D206" s="1">
        <f t="shared" si="7"/>
        <v>73640.440138222009</v>
      </c>
    </row>
    <row r="207" spans="1:4" x14ac:dyDescent="0.2">
      <c r="A207" s="1">
        <v>206</v>
      </c>
      <c r="B207" s="1">
        <v>200</v>
      </c>
      <c r="C207" s="1">
        <f t="shared" si="6"/>
        <v>369.20220069111002</v>
      </c>
      <c r="D207" s="1">
        <f t="shared" si="7"/>
        <v>74209.642338913123</v>
      </c>
    </row>
    <row r="208" spans="1:4" x14ac:dyDescent="0.2">
      <c r="A208" s="1">
        <v>207</v>
      </c>
      <c r="B208" s="1">
        <v>200</v>
      </c>
      <c r="C208" s="1">
        <f t="shared" si="6"/>
        <v>372.04821169456562</v>
      </c>
      <c r="D208" s="1">
        <f t="shared" si="7"/>
        <v>74781.690550607687</v>
      </c>
    </row>
    <row r="209" spans="1:4" x14ac:dyDescent="0.2">
      <c r="A209" s="1">
        <v>208</v>
      </c>
      <c r="B209" s="1">
        <v>200</v>
      </c>
      <c r="C209" s="1">
        <f t="shared" si="6"/>
        <v>374.90845275303838</v>
      </c>
      <c r="D209" s="1">
        <f t="shared" si="7"/>
        <v>75356.599003360723</v>
      </c>
    </row>
    <row r="210" spans="1:4" x14ac:dyDescent="0.2">
      <c r="A210" s="1">
        <v>209</v>
      </c>
      <c r="B210" s="1">
        <v>200</v>
      </c>
      <c r="C210" s="1">
        <f t="shared" si="6"/>
        <v>377.78299501680362</v>
      </c>
      <c r="D210" s="1">
        <f t="shared" si="7"/>
        <v>75934.381998377532</v>
      </c>
    </row>
    <row r="211" spans="1:4" x14ac:dyDescent="0.2">
      <c r="A211" s="1">
        <v>210</v>
      </c>
      <c r="B211" s="1">
        <v>200</v>
      </c>
      <c r="C211" s="1">
        <f t="shared" si="6"/>
        <v>380.67190999188762</v>
      </c>
      <c r="D211" s="1">
        <f t="shared" si="7"/>
        <v>76515.053908369417</v>
      </c>
    </row>
    <row r="212" spans="1:4" x14ac:dyDescent="0.2">
      <c r="A212" s="1">
        <v>211</v>
      </c>
      <c r="B212" s="1">
        <v>200</v>
      </c>
      <c r="C212" s="1">
        <f t="shared" si="6"/>
        <v>383.57526954184709</v>
      </c>
      <c r="D212" s="1">
        <f t="shared" si="7"/>
        <v>77098.629177911265</v>
      </c>
    </row>
    <row r="213" spans="1:4" x14ac:dyDescent="0.2">
      <c r="A213" s="1">
        <v>212</v>
      </c>
      <c r="B213" s="1">
        <v>200</v>
      </c>
      <c r="C213" s="1">
        <f t="shared" si="6"/>
        <v>386.49314588955627</v>
      </c>
      <c r="D213" s="1">
        <f t="shared" si="7"/>
        <v>77685.122323800824</v>
      </c>
    </row>
    <row r="214" spans="1:4" x14ac:dyDescent="0.2">
      <c r="A214" s="1">
        <v>213</v>
      </c>
      <c r="B214" s="1">
        <v>200</v>
      </c>
      <c r="C214" s="1">
        <f t="shared" si="6"/>
        <v>389.42561161900409</v>
      </c>
      <c r="D214" s="1">
        <f t="shared" si="7"/>
        <v>78274.547935419832</v>
      </c>
    </row>
    <row r="215" spans="1:4" x14ac:dyDescent="0.2">
      <c r="A215" s="1">
        <v>214</v>
      </c>
      <c r="B215" s="1">
        <v>200</v>
      </c>
      <c r="C215" s="1">
        <f t="shared" si="6"/>
        <v>392.37273967709916</v>
      </c>
      <c r="D215" s="1">
        <f t="shared" si="7"/>
        <v>78866.920675096932</v>
      </c>
    </row>
    <row r="216" spans="1:4" x14ac:dyDescent="0.2">
      <c r="A216" s="1">
        <v>215</v>
      </c>
      <c r="B216" s="1">
        <v>200</v>
      </c>
      <c r="C216" s="1">
        <f t="shared" si="6"/>
        <v>395.33460337548468</v>
      </c>
      <c r="D216" s="1">
        <f t="shared" si="7"/>
        <v>79462.25527847241</v>
      </c>
    </row>
    <row r="217" spans="1:4" x14ac:dyDescent="0.2">
      <c r="A217" s="1">
        <v>216</v>
      </c>
      <c r="B217" s="1">
        <v>200</v>
      </c>
      <c r="C217" s="1">
        <f t="shared" si="6"/>
        <v>398.31127639236206</v>
      </c>
      <c r="D217" s="1">
        <f t="shared" si="7"/>
        <v>80060.566554864767</v>
      </c>
    </row>
    <row r="218" spans="1:4" x14ac:dyDescent="0.2">
      <c r="A218" s="1">
        <v>217</v>
      </c>
      <c r="B218" s="1">
        <v>200</v>
      </c>
      <c r="C218" s="1">
        <f t="shared" si="6"/>
        <v>401.3028327743238</v>
      </c>
      <c r="D218" s="1">
        <f t="shared" si="7"/>
        <v>80661.86938763909</v>
      </c>
    </row>
    <row r="219" spans="1:4" x14ac:dyDescent="0.2">
      <c r="A219" s="1">
        <v>218</v>
      </c>
      <c r="B219" s="1">
        <v>200</v>
      </c>
      <c r="C219" s="1">
        <f t="shared" si="6"/>
        <v>404.3093469381954</v>
      </c>
      <c r="D219" s="1">
        <f t="shared" si="7"/>
        <v>81266.17873457729</v>
      </c>
    </row>
    <row r="220" spans="1:4" x14ac:dyDescent="0.2">
      <c r="A220" s="1">
        <v>219</v>
      </c>
      <c r="B220" s="1">
        <v>200</v>
      </c>
      <c r="C220" s="1">
        <f t="shared" si="6"/>
        <v>407.33089367288648</v>
      </c>
      <c r="D220" s="1">
        <f t="shared" si="7"/>
        <v>81873.509628250176</v>
      </c>
    </row>
    <row r="221" spans="1:4" x14ac:dyDescent="0.2">
      <c r="A221" s="1">
        <v>220</v>
      </c>
      <c r="B221" s="1">
        <v>200</v>
      </c>
      <c r="C221" s="1">
        <f t="shared" si="6"/>
        <v>410.36754814125084</v>
      </c>
      <c r="D221" s="1">
        <f t="shared" si="7"/>
        <v>82483.877176391426</v>
      </c>
    </row>
    <row r="222" spans="1:4" x14ac:dyDescent="0.2">
      <c r="A222" s="1">
        <v>221</v>
      </c>
      <c r="B222" s="1">
        <v>200</v>
      </c>
      <c r="C222" s="1">
        <f t="shared" si="6"/>
        <v>413.41938588195711</v>
      </c>
      <c r="D222" s="1">
        <f t="shared" si="7"/>
        <v>83097.29656227339</v>
      </c>
    </row>
    <row r="223" spans="1:4" x14ac:dyDescent="0.2">
      <c r="A223" s="1">
        <v>222</v>
      </c>
      <c r="B223" s="1">
        <v>200</v>
      </c>
      <c r="C223" s="1">
        <f t="shared" si="6"/>
        <v>416.4864828113669</v>
      </c>
      <c r="D223" s="1">
        <f t="shared" si="7"/>
        <v>83713.783045084754</v>
      </c>
    </row>
    <row r="224" spans="1:4" x14ac:dyDescent="0.2">
      <c r="A224" s="1">
        <v>223</v>
      </c>
      <c r="B224" s="1">
        <v>200</v>
      </c>
      <c r="C224" s="1">
        <f t="shared" si="6"/>
        <v>419.56891522542378</v>
      </c>
      <c r="D224" s="1">
        <f t="shared" si="7"/>
        <v>84333.351960310174</v>
      </c>
    </row>
    <row r="225" spans="1:4" x14ac:dyDescent="0.2">
      <c r="A225" s="1">
        <v>224</v>
      </c>
      <c r="B225" s="1">
        <v>200</v>
      </c>
      <c r="C225" s="1">
        <f t="shared" si="6"/>
        <v>422.66675980155082</v>
      </c>
      <c r="D225" s="1">
        <f t="shared" si="7"/>
        <v>84956.018720111722</v>
      </c>
    </row>
    <row r="226" spans="1:4" x14ac:dyDescent="0.2">
      <c r="A226" s="1">
        <v>225</v>
      </c>
      <c r="B226" s="1">
        <v>200</v>
      </c>
      <c r="C226" s="1">
        <f t="shared" si="6"/>
        <v>425.78009360055859</v>
      </c>
      <c r="D226" s="1">
        <f t="shared" si="7"/>
        <v>85581.798813712274</v>
      </c>
    </row>
    <row r="227" spans="1:4" x14ac:dyDescent="0.2">
      <c r="A227" s="1">
        <v>226</v>
      </c>
      <c r="B227" s="1">
        <v>200</v>
      </c>
      <c r="C227" s="1">
        <f t="shared" si="6"/>
        <v>428.9089940685613</v>
      </c>
      <c r="D227" s="1">
        <f t="shared" si="7"/>
        <v>86210.70780778084</v>
      </c>
    </row>
    <row r="228" spans="1:4" x14ac:dyDescent="0.2">
      <c r="A228" s="1">
        <v>227</v>
      </c>
      <c r="B228" s="1">
        <v>200</v>
      </c>
      <c r="C228" s="1">
        <f t="shared" si="6"/>
        <v>432.05353903890415</v>
      </c>
      <c r="D228" s="1">
        <f t="shared" si="7"/>
        <v>86842.761346819738</v>
      </c>
    </row>
    <row r="229" spans="1:4" x14ac:dyDescent="0.2">
      <c r="A229" s="1">
        <v>228</v>
      </c>
      <c r="B229" s="1">
        <v>200</v>
      </c>
      <c r="C229" s="1">
        <f t="shared" si="6"/>
        <v>435.21380673409868</v>
      </c>
      <c r="D229" s="1">
        <f t="shared" si="7"/>
        <v>87477.975153553838</v>
      </c>
    </row>
    <row r="230" spans="1:4" x14ac:dyDescent="0.2">
      <c r="A230" s="1">
        <v>229</v>
      </c>
      <c r="B230" s="1">
        <v>200</v>
      </c>
      <c r="C230" s="1">
        <f t="shared" si="6"/>
        <v>438.38987576776918</v>
      </c>
      <c r="D230" s="1">
        <f t="shared" si="7"/>
        <v>88116.365029321605</v>
      </c>
    </row>
    <row r="231" spans="1:4" x14ac:dyDescent="0.2">
      <c r="A231" s="1">
        <v>230</v>
      </c>
      <c r="B231" s="1">
        <v>200</v>
      </c>
      <c r="C231" s="1">
        <f t="shared" si="6"/>
        <v>441.58182514660803</v>
      </c>
      <c r="D231" s="1">
        <f t="shared" si="7"/>
        <v>88757.946854468217</v>
      </c>
    </row>
    <row r="232" spans="1:4" x14ac:dyDescent="0.2">
      <c r="A232" s="1">
        <v>231</v>
      </c>
      <c r="B232" s="1">
        <v>200</v>
      </c>
      <c r="C232" s="1">
        <f t="shared" si="6"/>
        <v>444.78973427234109</v>
      </c>
      <c r="D232" s="1">
        <f t="shared" si="7"/>
        <v>89402.736588740561</v>
      </c>
    </row>
    <row r="233" spans="1:4" x14ac:dyDescent="0.2">
      <c r="A233" s="1">
        <v>232</v>
      </c>
      <c r="B233" s="1">
        <v>200</v>
      </c>
      <c r="C233" s="1">
        <f t="shared" si="6"/>
        <v>448.0136829437028</v>
      </c>
      <c r="D233" s="1">
        <f t="shared" si="7"/>
        <v>90050.750271684257</v>
      </c>
    </row>
    <row r="234" spans="1:4" x14ac:dyDescent="0.2">
      <c r="A234" s="1">
        <v>233</v>
      </c>
      <c r="B234" s="1">
        <v>200</v>
      </c>
      <c r="C234" s="1">
        <f t="shared" si="6"/>
        <v>451.25375135842131</v>
      </c>
      <c r="D234" s="1">
        <f t="shared" si="7"/>
        <v>90702.004023042682</v>
      </c>
    </row>
    <row r="235" spans="1:4" x14ac:dyDescent="0.2">
      <c r="A235" s="1">
        <v>234</v>
      </c>
      <c r="B235" s="1">
        <v>200</v>
      </c>
      <c r="C235" s="1">
        <f t="shared" si="6"/>
        <v>454.51002011521336</v>
      </c>
      <c r="D235" s="1">
        <f t="shared" si="7"/>
        <v>91356.514043157891</v>
      </c>
    </row>
    <row r="236" spans="1:4" x14ac:dyDescent="0.2">
      <c r="A236" s="1">
        <v>235</v>
      </c>
      <c r="B236" s="1">
        <v>200</v>
      </c>
      <c r="C236" s="1">
        <f t="shared" si="6"/>
        <v>457.78257021578946</v>
      </c>
      <c r="D236" s="1">
        <f t="shared" si="7"/>
        <v>92014.296613373677</v>
      </c>
    </row>
    <row r="237" spans="1:4" x14ac:dyDescent="0.2">
      <c r="A237" s="1">
        <v>236</v>
      </c>
      <c r="B237" s="1">
        <v>200</v>
      </c>
      <c r="C237" s="1">
        <f t="shared" si="6"/>
        <v>461.07148306686832</v>
      </c>
      <c r="D237" s="1">
        <f t="shared" si="7"/>
        <v>92675.36809644055</v>
      </c>
    </row>
    <row r="238" spans="1:4" x14ac:dyDescent="0.2">
      <c r="A238" s="1">
        <v>237</v>
      </c>
      <c r="B238" s="1">
        <v>200</v>
      </c>
      <c r="C238" s="1">
        <f t="shared" si="6"/>
        <v>464.37684048220268</v>
      </c>
      <c r="D238" s="1">
        <f t="shared" si="7"/>
        <v>93339.744936922754</v>
      </c>
    </row>
    <row r="239" spans="1:4" x14ac:dyDescent="0.2">
      <c r="A239" s="1">
        <v>238</v>
      </c>
      <c r="B239" s="1">
        <v>200</v>
      </c>
      <c r="C239" s="1">
        <f t="shared" si="6"/>
        <v>467.69872468461375</v>
      </c>
      <c r="D239" s="1">
        <f t="shared" si="7"/>
        <v>94007.443661607365</v>
      </c>
    </row>
    <row r="240" spans="1:4" x14ac:dyDescent="0.2">
      <c r="A240" s="1">
        <v>239</v>
      </c>
      <c r="B240" s="1">
        <v>200</v>
      </c>
      <c r="C240" s="1">
        <f t="shared" si="6"/>
        <v>471.03721830803676</v>
      </c>
      <c r="D240" s="1">
        <f t="shared" si="7"/>
        <v>94678.480879915398</v>
      </c>
    </row>
    <row r="241" spans="1:4" x14ac:dyDescent="0.2">
      <c r="A241" s="1">
        <v>240</v>
      </c>
      <c r="B241" s="1">
        <v>200</v>
      </c>
      <c r="C241" s="1">
        <f t="shared" si="6"/>
        <v>474.39240439957695</v>
      </c>
      <c r="D241" s="1">
        <f t="shared" si="7"/>
        <v>95352.873284314977</v>
      </c>
    </row>
    <row r="242" spans="1:4" x14ac:dyDescent="0.2">
      <c r="A242" s="1">
        <v>241</v>
      </c>
      <c r="B242" s="1">
        <v>200</v>
      </c>
      <c r="C242" s="1">
        <f t="shared" si="6"/>
        <v>477.76436642157483</v>
      </c>
      <c r="D242" s="1">
        <f t="shared" si="7"/>
        <v>96030.637650736549</v>
      </c>
    </row>
    <row r="243" spans="1:4" x14ac:dyDescent="0.2">
      <c r="A243" s="1">
        <v>242</v>
      </c>
      <c r="B243" s="1">
        <v>200</v>
      </c>
      <c r="C243" s="1">
        <f t="shared" si="6"/>
        <v>481.15318825368269</v>
      </c>
      <c r="D243" s="1">
        <f t="shared" si="7"/>
        <v>96711.79083899023</v>
      </c>
    </row>
    <row r="244" spans="1:4" x14ac:dyDescent="0.2">
      <c r="A244" s="1">
        <v>243</v>
      </c>
      <c r="B244" s="1">
        <v>200</v>
      </c>
      <c r="C244" s="1">
        <f t="shared" si="6"/>
        <v>484.55895419495113</v>
      </c>
      <c r="D244" s="1">
        <f t="shared" si="7"/>
        <v>97396.349793185174</v>
      </c>
    </row>
    <row r="245" spans="1:4" x14ac:dyDescent="0.2">
      <c r="A245" s="1">
        <v>244</v>
      </c>
      <c r="B245" s="1">
        <v>200</v>
      </c>
      <c r="C245" s="1">
        <f t="shared" si="6"/>
        <v>487.98174896592582</v>
      </c>
      <c r="D245" s="1">
        <f t="shared" si="7"/>
        <v>98084.331542151107</v>
      </c>
    </row>
    <row r="246" spans="1:4" x14ac:dyDescent="0.2">
      <c r="A246" s="1">
        <v>245</v>
      </c>
      <c r="B246" s="1">
        <v>200</v>
      </c>
      <c r="C246" s="1">
        <f t="shared" si="6"/>
        <v>491.42165771075548</v>
      </c>
      <c r="D246" s="1">
        <f t="shared" si="7"/>
        <v>98775.753199861865</v>
      </c>
    </row>
    <row r="247" spans="1:4" x14ac:dyDescent="0.2">
      <c r="A247" s="1">
        <v>246</v>
      </c>
      <c r="B247" s="1">
        <v>200</v>
      </c>
      <c r="C247" s="1">
        <f t="shared" si="6"/>
        <v>494.87876599930928</v>
      </c>
      <c r="D247" s="1">
        <f t="shared" si="7"/>
        <v>99470.631965861176</v>
      </c>
    </row>
    <row r="248" spans="1:4" x14ac:dyDescent="0.2">
      <c r="A248" s="1">
        <v>247</v>
      </c>
      <c r="B248" s="1">
        <v>200</v>
      </c>
      <c r="C248" s="1">
        <f t="shared" si="6"/>
        <v>498.35315982930587</v>
      </c>
      <c r="D248" s="1">
        <f t="shared" si="7"/>
        <v>100168.98512569048</v>
      </c>
    </row>
    <row r="249" spans="1:4" x14ac:dyDescent="0.2">
      <c r="A249" s="1">
        <v>248</v>
      </c>
      <c r="B249" s="1">
        <v>200</v>
      </c>
      <c r="C249" s="1">
        <f t="shared" si="6"/>
        <v>501.84492562845236</v>
      </c>
      <c r="D249" s="1">
        <f t="shared" si="7"/>
        <v>100870.83005131893</v>
      </c>
    </row>
    <row r="250" spans="1:4" x14ac:dyDescent="0.2">
      <c r="A250" s="1">
        <v>249</v>
      </c>
      <c r="B250" s="1">
        <v>200</v>
      </c>
      <c r="C250" s="1">
        <f t="shared" si="6"/>
        <v>505.35415025659466</v>
      </c>
      <c r="D250" s="1">
        <f t="shared" si="7"/>
        <v>101576.18420157552</v>
      </c>
    </row>
    <row r="251" spans="1:4" x14ac:dyDescent="0.2">
      <c r="A251" s="1">
        <v>250</v>
      </c>
      <c r="B251" s="1">
        <v>200</v>
      </c>
      <c r="C251" s="1">
        <f t="shared" si="6"/>
        <v>508.88092100787759</v>
      </c>
      <c r="D251" s="1">
        <f t="shared" si="7"/>
        <v>102285.0651225834</v>
      </c>
    </row>
    <row r="252" spans="1:4" x14ac:dyDescent="0.2">
      <c r="A252" s="1">
        <v>251</v>
      </c>
      <c r="B252" s="1">
        <v>200</v>
      </c>
      <c r="C252" s="1">
        <f t="shared" si="6"/>
        <v>512.42532561291694</v>
      </c>
      <c r="D252" s="1">
        <f t="shared" si="7"/>
        <v>102997.49044819632</v>
      </c>
    </row>
    <row r="253" spans="1:4" x14ac:dyDescent="0.2">
      <c r="A253" s="1">
        <v>252</v>
      </c>
      <c r="B253" s="1">
        <v>200</v>
      </c>
      <c r="C253" s="1">
        <f t="shared" si="6"/>
        <v>515.9874522409815</v>
      </c>
      <c r="D253" s="1">
        <f t="shared" si="7"/>
        <v>103713.4779004373</v>
      </c>
    </row>
    <row r="254" spans="1:4" x14ac:dyDescent="0.2">
      <c r="A254" s="1">
        <v>253</v>
      </c>
      <c r="B254" s="1">
        <v>200</v>
      </c>
      <c r="C254" s="1">
        <f t="shared" si="6"/>
        <v>519.56738950218653</v>
      </c>
      <c r="D254" s="1">
        <f t="shared" si="7"/>
        <v>104433.04528993949</v>
      </c>
    </row>
    <row r="255" spans="1:4" x14ac:dyDescent="0.2">
      <c r="A255" s="1">
        <v>254</v>
      </c>
      <c r="B255" s="1">
        <v>200</v>
      </c>
      <c r="C255" s="1">
        <f t="shared" si="6"/>
        <v>523.16522644969746</v>
      </c>
      <c r="D255" s="1">
        <f t="shared" si="7"/>
        <v>105156.21051638918</v>
      </c>
    </row>
    <row r="256" spans="1:4" x14ac:dyDescent="0.2">
      <c r="A256" s="1">
        <v>255</v>
      </c>
      <c r="B256" s="1">
        <v>200</v>
      </c>
      <c r="C256" s="1">
        <f t="shared" si="6"/>
        <v>526.78105258194591</v>
      </c>
      <c r="D256" s="1">
        <f t="shared" si="7"/>
        <v>105882.99156897113</v>
      </c>
    </row>
    <row r="257" spans="1:4" x14ac:dyDescent="0.2">
      <c r="A257" s="1">
        <v>256</v>
      </c>
      <c r="B257" s="1">
        <v>200</v>
      </c>
      <c r="C257" s="1">
        <f t="shared" si="6"/>
        <v>530.41495784485562</v>
      </c>
      <c r="D257" s="1">
        <f t="shared" si="7"/>
        <v>106613.40652681599</v>
      </c>
    </row>
    <row r="258" spans="1:4" x14ac:dyDescent="0.2">
      <c r="A258" s="1">
        <v>257</v>
      </c>
      <c r="B258" s="1">
        <v>200</v>
      </c>
      <c r="C258" s="1">
        <f t="shared" si="6"/>
        <v>534.06703263407996</v>
      </c>
      <c r="D258" s="1">
        <f t="shared" si="7"/>
        <v>107347.47355945007</v>
      </c>
    </row>
    <row r="259" spans="1:4" x14ac:dyDescent="0.2">
      <c r="A259" s="1">
        <v>258</v>
      </c>
      <c r="B259" s="1">
        <v>200</v>
      </c>
      <c r="C259" s="1">
        <f t="shared" si="6"/>
        <v>537.73736779725039</v>
      </c>
      <c r="D259" s="1">
        <f t="shared" si="7"/>
        <v>108085.21092724732</v>
      </c>
    </row>
    <row r="260" spans="1:4" x14ac:dyDescent="0.2">
      <c r="A260" s="1">
        <v>259</v>
      </c>
      <c r="B260" s="1">
        <v>200</v>
      </c>
      <c r="C260" s="1">
        <f t="shared" ref="C260:C323" si="8">+(D259+B260)*0.06*1/12</f>
        <v>541.42605463623659</v>
      </c>
      <c r="D260" s="1">
        <f t="shared" ref="D260:D323" si="9">+D259+C260+B260</f>
        <v>108826.63698188355</v>
      </c>
    </row>
    <row r="261" spans="1:4" x14ac:dyDescent="0.2">
      <c r="A261" s="1">
        <v>260</v>
      </c>
      <c r="B261" s="1">
        <v>200</v>
      </c>
      <c r="C261" s="1">
        <f t="shared" si="8"/>
        <v>545.13318490941776</v>
      </c>
      <c r="D261" s="1">
        <f t="shared" si="9"/>
        <v>109571.77016679297</v>
      </c>
    </row>
    <row r="262" spans="1:4" x14ac:dyDescent="0.2">
      <c r="A262" s="1">
        <v>261</v>
      </c>
      <c r="B262" s="1">
        <v>200</v>
      </c>
      <c r="C262" s="1">
        <f t="shared" si="8"/>
        <v>548.85885083396477</v>
      </c>
      <c r="D262" s="1">
        <f t="shared" si="9"/>
        <v>110320.62901762692</v>
      </c>
    </row>
    <row r="263" spans="1:4" x14ac:dyDescent="0.2">
      <c r="A263" s="1">
        <v>262</v>
      </c>
      <c r="B263" s="1">
        <v>200</v>
      </c>
      <c r="C263" s="1">
        <f t="shared" si="8"/>
        <v>552.60314508813462</v>
      </c>
      <c r="D263" s="1">
        <f t="shared" si="9"/>
        <v>111073.23216271505</v>
      </c>
    </row>
    <row r="264" spans="1:4" x14ac:dyDescent="0.2">
      <c r="A264" s="1">
        <v>263</v>
      </c>
      <c r="B264" s="1">
        <v>200</v>
      </c>
      <c r="C264" s="1">
        <f t="shared" si="8"/>
        <v>556.36616081357522</v>
      </c>
      <c r="D264" s="1">
        <f t="shared" si="9"/>
        <v>111829.59832352863</v>
      </c>
    </row>
    <row r="265" spans="1:4" x14ac:dyDescent="0.2">
      <c r="A265" s="1">
        <v>264</v>
      </c>
      <c r="B265" s="1">
        <v>200</v>
      </c>
      <c r="C265" s="1">
        <f t="shared" si="8"/>
        <v>560.14799161764313</v>
      </c>
      <c r="D265" s="1">
        <f t="shared" si="9"/>
        <v>112589.74631514627</v>
      </c>
    </row>
    <row r="266" spans="1:4" x14ac:dyDescent="0.2">
      <c r="A266" s="1">
        <v>265</v>
      </c>
      <c r="B266" s="1">
        <v>200</v>
      </c>
      <c r="C266" s="1">
        <f t="shared" si="8"/>
        <v>563.94873157573136</v>
      </c>
      <c r="D266" s="1">
        <f t="shared" si="9"/>
        <v>113353.695046722</v>
      </c>
    </row>
    <row r="267" spans="1:4" x14ac:dyDescent="0.2">
      <c r="A267" s="1">
        <v>266</v>
      </c>
      <c r="B267" s="1">
        <v>200</v>
      </c>
      <c r="C267" s="1">
        <f t="shared" si="8"/>
        <v>567.76847523361005</v>
      </c>
      <c r="D267" s="1">
        <f t="shared" si="9"/>
        <v>114121.46352195561</v>
      </c>
    </row>
    <row r="268" spans="1:4" x14ac:dyDescent="0.2">
      <c r="A268" s="1">
        <v>267</v>
      </c>
      <c r="B268" s="1">
        <v>200</v>
      </c>
      <c r="C268" s="1">
        <f t="shared" si="8"/>
        <v>571.60731760977808</v>
      </c>
      <c r="D268" s="1">
        <f t="shared" si="9"/>
        <v>114893.07083956539</v>
      </c>
    </row>
    <row r="269" spans="1:4" x14ac:dyDescent="0.2">
      <c r="A269" s="1">
        <v>268</v>
      </c>
      <c r="B269" s="1">
        <v>200</v>
      </c>
      <c r="C269" s="1">
        <f t="shared" si="8"/>
        <v>575.46535419782697</v>
      </c>
      <c r="D269" s="1">
        <f t="shared" si="9"/>
        <v>115668.53619376323</v>
      </c>
    </row>
    <row r="270" spans="1:4" x14ac:dyDescent="0.2">
      <c r="A270" s="1">
        <v>269</v>
      </c>
      <c r="B270" s="1">
        <v>200</v>
      </c>
      <c r="C270" s="1">
        <f t="shared" si="8"/>
        <v>579.34268096881613</v>
      </c>
      <c r="D270" s="1">
        <f t="shared" si="9"/>
        <v>116447.87887473204</v>
      </c>
    </row>
    <row r="271" spans="1:4" x14ac:dyDescent="0.2">
      <c r="A271" s="1">
        <v>270</v>
      </c>
      <c r="B271" s="1">
        <v>200</v>
      </c>
      <c r="C271" s="1">
        <f t="shared" si="8"/>
        <v>583.23939437366016</v>
      </c>
      <c r="D271" s="1">
        <f t="shared" si="9"/>
        <v>117231.11826910569</v>
      </c>
    </row>
    <row r="272" spans="1:4" x14ac:dyDescent="0.2">
      <c r="A272" s="1">
        <v>271</v>
      </c>
      <c r="B272" s="1">
        <v>200</v>
      </c>
      <c r="C272" s="1">
        <f t="shared" si="8"/>
        <v>587.15559134552848</v>
      </c>
      <c r="D272" s="1">
        <f t="shared" si="9"/>
        <v>118018.27386045121</v>
      </c>
    </row>
    <row r="273" spans="1:4" x14ac:dyDescent="0.2">
      <c r="A273" s="1">
        <v>272</v>
      </c>
      <c r="B273" s="1">
        <v>200</v>
      </c>
      <c r="C273" s="1">
        <f t="shared" si="8"/>
        <v>591.09136930225611</v>
      </c>
      <c r="D273" s="1">
        <f t="shared" si="9"/>
        <v>118809.36522975347</v>
      </c>
    </row>
    <row r="274" spans="1:4" x14ac:dyDescent="0.2">
      <c r="A274" s="1">
        <v>273</v>
      </c>
      <c r="B274" s="1">
        <v>200</v>
      </c>
      <c r="C274" s="1">
        <f t="shared" si="8"/>
        <v>595.04682614876731</v>
      </c>
      <c r="D274" s="1">
        <f t="shared" si="9"/>
        <v>119604.41205590224</v>
      </c>
    </row>
    <row r="275" spans="1:4" x14ac:dyDescent="0.2">
      <c r="A275" s="1">
        <v>274</v>
      </c>
      <c r="B275" s="1">
        <v>200</v>
      </c>
      <c r="C275" s="1">
        <f t="shared" si="8"/>
        <v>599.02206027951115</v>
      </c>
      <c r="D275" s="1">
        <f t="shared" si="9"/>
        <v>120403.43411618176</v>
      </c>
    </row>
    <row r="276" spans="1:4" x14ac:dyDescent="0.2">
      <c r="A276" s="1">
        <v>275</v>
      </c>
      <c r="B276" s="1">
        <v>200</v>
      </c>
      <c r="C276" s="1">
        <f t="shared" si="8"/>
        <v>603.01717058090878</v>
      </c>
      <c r="D276" s="1">
        <f t="shared" si="9"/>
        <v>121206.45128676266</v>
      </c>
    </row>
    <row r="277" spans="1:4" x14ac:dyDescent="0.2">
      <c r="A277" s="1">
        <v>276</v>
      </c>
      <c r="B277" s="1">
        <v>200</v>
      </c>
      <c r="C277" s="1">
        <f t="shared" si="8"/>
        <v>607.03225643381336</v>
      </c>
      <c r="D277" s="1">
        <f t="shared" si="9"/>
        <v>122013.48354319647</v>
      </c>
    </row>
    <row r="278" spans="1:4" x14ac:dyDescent="0.2">
      <c r="A278" s="1">
        <v>277</v>
      </c>
      <c r="B278" s="1">
        <v>200</v>
      </c>
      <c r="C278" s="1">
        <f t="shared" si="8"/>
        <v>611.06741771598229</v>
      </c>
      <c r="D278" s="1">
        <f t="shared" si="9"/>
        <v>122824.55096091246</v>
      </c>
    </row>
    <row r="279" spans="1:4" x14ac:dyDescent="0.2">
      <c r="A279" s="1">
        <v>278</v>
      </c>
      <c r="B279" s="1">
        <v>200</v>
      </c>
      <c r="C279" s="1">
        <f t="shared" si="8"/>
        <v>615.12275480456231</v>
      </c>
      <c r="D279" s="1">
        <f t="shared" si="9"/>
        <v>123639.67371571701</v>
      </c>
    </row>
    <row r="280" spans="1:4" x14ac:dyDescent="0.2">
      <c r="A280" s="1">
        <v>279</v>
      </c>
      <c r="B280" s="1">
        <v>200</v>
      </c>
      <c r="C280" s="1">
        <f t="shared" si="8"/>
        <v>619.19836857858502</v>
      </c>
      <c r="D280" s="1">
        <f t="shared" si="9"/>
        <v>124458.8720842956</v>
      </c>
    </row>
    <row r="281" spans="1:4" x14ac:dyDescent="0.2">
      <c r="A281" s="1">
        <v>280</v>
      </c>
      <c r="B281" s="1">
        <v>200</v>
      </c>
      <c r="C281" s="1">
        <f t="shared" si="8"/>
        <v>623.29436042147802</v>
      </c>
      <c r="D281" s="1">
        <f t="shared" si="9"/>
        <v>125282.16644471708</v>
      </c>
    </row>
    <row r="282" spans="1:4" x14ac:dyDescent="0.2">
      <c r="A282" s="1">
        <v>281</v>
      </c>
      <c r="B282" s="1">
        <v>200</v>
      </c>
      <c r="C282" s="1">
        <f t="shared" si="8"/>
        <v>627.41083222358532</v>
      </c>
      <c r="D282" s="1">
        <f t="shared" si="9"/>
        <v>126109.57727694066</v>
      </c>
    </row>
    <row r="283" spans="1:4" x14ac:dyDescent="0.2">
      <c r="A283" s="1">
        <v>282</v>
      </c>
      <c r="B283" s="1">
        <v>200</v>
      </c>
      <c r="C283" s="1">
        <f t="shared" si="8"/>
        <v>631.54788638470325</v>
      </c>
      <c r="D283" s="1">
        <f t="shared" si="9"/>
        <v>126941.12516332537</v>
      </c>
    </row>
    <row r="284" spans="1:4" x14ac:dyDescent="0.2">
      <c r="A284" s="1">
        <v>283</v>
      </c>
      <c r="B284" s="1">
        <v>200</v>
      </c>
      <c r="C284" s="1">
        <f t="shared" si="8"/>
        <v>635.70562581662682</v>
      </c>
      <c r="D284" s="1">
        <f t="shared" si="9"/>
        <v>127776.830789142</v>
      </c>
    </row>
    <row r="285" spans="1:4" x14ac:dyDescent="0.2">
      <c r="A285" s="1">
        <v>284</v>
      </c>
      <c r="B285" s="1">
        <v>200</v>
      </c>
      <c r="C285" s="1">
        <f t="shared" si="8"/>
        <v>639.88415394570995</v>
      </c>
      <c r="D285" s="1">
        <f t="shared" si="9"/>
        <v>128616.7149430877</v>
      </c>
    </row>
    <row r="286" spans="1:4" x14ac:dyDescent="0.2">
      <c r="A286" s="1">
        <v>285</v>
      </c>
      <c r="B286" s="1">
        <v>200</v>
      </c>
      <c r="C286" s="1">
        <f t="shared" si="8"/>
        <v>644.08357471543843</v>
      </c>
      <c r="D286" s="1">
        <f t="shared" si="9"/>
        <v>129460.79851780314</v>
      </c>
    </row>
    <row r="287" spans="1:4" x14ac:dyDescent="0.2">
      <c r="A287" s="1">
        <v>286</v>
      </c>
      <c r="B287" s="1">
        <v>200</v>
      </c>
      <c r="C287" s="1">
        <f t="shared" si="8"/>
        <v>648.30399258901559</v>
      </c>
      <c r="D287" s="1">
        <f t="shared" si="9"/>
        <v>130309.10251039216</v>
      </c>
    </row>
    <row r="288" spans="1:4" x14ac:dyDescent="0.2">
      <c r="A288" s="1">
        <v>287</v>
      </c>
      <c r="B288" s="1">
        <v>200</v>
      </c>
      <c r="C288" s="1">
        <f t="shared" si="8"/>
        <v>652.54551255196077</v>
      </c>
      <c r="D288" s="1">
        <f t="shared" si="9"/>
        <v>131161.64802294411</v>
      </c>
    </row>
    <row r="289" spans="1:4" x14ac:dyDescent="0.2">
      <c r="A289" s="1">
        <v>288</v>
      </c>
      <c r="B289" s="1">
        <v>200</v>
      </c>
      <c r="C289" s="1">
        <f t="shared" si="8"/>
        <v>656.80824011472055</v>
      </c>
      <c r="D289" s="1">
        <f t="shared" si="9"/>
        <v>132018.45626305882</v>
      </c>
    </row>
    <row r="290" spans="1:4" x14ac:dyDescent="0.2">
      <c r="A290" s="1">
        <v>289</v>
      </c>
      <c r="B290" s="1">
        <v>200</v>
      </c>
      <c r="C290" s="1">
        <f t="shared" si="8"/>
        <v>661.09228131529414</v>
      </c>
      <c r="D290" s="1">
        <f t="shared" si="9"/>
        <v>132879.54854437412</v>
      </c>
    </row>
    <row r="291" spans="1:4" x14ac:dyDescent="0.2">
      <c r="A291" s="1">
        <v>290</v>
      </c>
      <c r="B291" s="1">
        <v>200</v>
      </c>
      <c r="C291" s="1">
        <f t="shared" si="8"/>
        <v>665.3977427218706</v>
      </c>
      <c r="D291" s="1">
        <f t="shared" si="9"/>
        <v>133744.94628709598</v>
      </c>
    </row>
    <row r="292" spans="1:4" x14ac:dyDescent="0.2">
      <c r="A292" s="1">
        <v>291</v>
      </c>
      <c r="B292" s="1">
        <v>200</v>
      </c>
      <c r="C292" s="1">
        <f t="shared" si="8"/>
        <v>669.72473143547984</v>
      </c>
      <c r="D292" s="1">
        <f t="shared" si="9"/>
        <v>134614.67101853146</v>
      </c>
    </row>
    <row r="293" spans="1:4" x14ac:dyDescent="0.2">
      <c r="A293" s="1">
        <v>292</v>
      </c>
      <c r="B293" s="1">
        <v>200</v>
      </c>
      <c r="C293" s="1">
        <f t="shared" si="8"/>
        <v>674.07335509265727</v>
      </c>
      <c r="D293" s="1">
        <f t="shared" si="9"/>
        <v>135488.74437362413</v>
      </c>
    </row>
    <row r="294" spans="1:4" x14ac:dyDescent="0.2">
      <c r="A294" s="1">
        <v>293</v>
      </c>
      <c r="B294" s="1">
        <v>200</v>
      </c>
      <c r="C294" s="1">
        <f t="shared" si="8"/>
        <v>678.44372186812063</v>
      </c>
      <c r="D294" s="1">
        <f t="shared" si="9"/>
        <v>136367.18809549225</v>
      </c>
    </row>
    <row r="295" spans="1:4" x14ac:dyDescent="0.2">
      <c r="A295" s="1">
        <v>294</v>
      </c>
      <c r="B295" s="1">
        <v>200</v>
      </c>
      <c r="C295" s="1">
        <f t="shared" si="8"/>
        <v>682.83594047746135</v>
      </c>
      <c r="D295" s="1">
        <f t="shared" si="9"/>
        <v>137250.02403596972</v>
      </c>
    </row>
    <row r="296" spans="1:4" x14ac:dyDescent="0.2">
      <c r="A296" s="1">
        <v>295</v>
      </c>
      <c r="B296" s="1">
        <v>200</v>
      </c>
      <c r="C296" s="1">
        <f t="shared" si="8"/>
        <v>687.25012017984864</v>
      </c>
      <c r="D296" s="1">
        <f t="shared" si="9"/>
        <v>138137.27415614956</v>
      </c>
    </row>
    <row r="297" spans="1:4" x14ac:dyDescent="0.2">
      <c r="A297" s="1">
        <v>296</v>
      </c>
      <c r="B297" s="1">
        <v>200</v>
      </c>
      <c r="C297" s="1">
        <f t="shared" si="8"/>
        <v>691.68637078074778</v>
      </c>
      <c r="D297" s="1">
        <f t="shared" si="9"/>
        <v>139028.96052693031</v>
      </c>
    </row>
    <row r="298" spans="1:4" x14ac:dyDescent="0.2">
      <c r="A298" s="1">
        <v>297</v>
      </c>
      <c r="B298" s="1">
        <v>200</v>
      </c>
      <c r="C298" s="1">
        <f t="shared" si="8"/>
        <v>696.14480263465157</v>
      </c>
      <c r="D298" s="1">
        <f t="shared" si="9"/>
        <v>139925.10532956498</v>
      </c>
    </row>
    <row r="299" spans="1:4" x14ac:dyDescent="0.2">
      <c r="A299" s="1">
        <v>298</v>
      </c>
      <c r="B299" s="1">
        <v>200</v>
      </c>
      <c r="C299" s="1">
        <f t="shared" si="8"/>
        <v>700.62552664782481</v>
      </c>
      <c r="D299" s="1">
        <f t="shared" si="9"/>
        <v>140825.73085621279</v>
      </c>
    </row>
    <row r="300" spans="1:4" x14ac:dyDescent="0.2">
      <c r="A300" s="1">
        <v>299</v>
      </c>
      <c r="B300" s="1">
        <v>200</v>
      </c>
      <c r="C300" s="1">
        <f t="shared" si="8"/>
        <v>705.12865428106397</v>
      </c>
      <c r="D300" s="1">
        <f t="shared" si="9"/>
        <v>141730.85951049384</v>
      </c>
    </row>
    <row r="301" spans="1:4" x14ac:dyDescent="0.2">
      <c r="A301" s="1">
        <v>300</v>
      </c>
      <c r="B301" s="1">
        <v>200</v>
      </c>
      <c r="C301" s="1">
        <f t="shared" si="8"/>
        <v>709.6542975524693</v>
      </c>
      <c r="D301" s="1">
        <f t="shared" si="9"/>
        <v>142640.51380804632</v>
      </c>
    </row>
    <row r="302" spans="1:4" x14ac:dyDescent="0.2">
      <c r="A302" s="1">
        <v>301</v>
      </c>
      <c r="B302" s="1">
        <v>200</v>
      </c>
      <c r="C302" s="1">
        <f t="shared" si="8"/>
        <v>714.20256904023154</v>
      </c>
      <c r="D302" s="1">
        <f t="shared" si="9"/>
        <v>143554.71637708656</v>
      </c>
    </row>
    <row r="303" spans="1:4" x14ac:dyDescent="0.2">
      <c r="A303" s="1">
        <v>302</v>
      </c>
      <c r="B303" s="1">
        <v>200</v>
      </c>
      <c r="C303" s="1">
        <f t="shared" si="8"/>
        <v>718.77358188543269</v>
      </c>
      <c r="D303" s="1">
        <f t="shared" si="9"/>
        <v>144473.489958972</v>
      </c>
    </row>
    <row r="304" spans="1:4" x14ac:dyDescent="0.2">
      <c r="A304" s="1">
        <v>303</v>
      </c>
      <c r="B304" s="1">
        <v>200</v>
      </c>
      <c r="C304" s="1">
        <f t="shared" si="8"/>
        <v>723.36744979486002</v>
      </c>
      <c r="D304" s="1">
        <f t="shared" si="9"/>
        <v>145396.85740876687</v>
      </c>
    </row>
    <row r="305" spans="1:4" x14ac:dyDescent="0.2">
      <c r="A305" s="1">
        <v>304</v>
      </c>
      <c r="B305" s="1">
        <v>200</v>
      </c>
      <c r="C305" s="1">
        <f t="shared" si="8"/>
        <v>727.98428704383434</v>
      </c>
      <c r="D305" s="1">
        <f t="shared" si="9"/>
        <v>146324.8416958107</v>
      </c>
    </row>
    <row r="306" spans="1:4" x14ac:dyDescent="0.2">
      <c r="A306" s="1">
        <v>305</v>
      </c>
      <c r="B306" s="1">
        <v>200</v>
      </c>
      <c r="C306" s="1">
        <f t="shared" si="8"/>
        <v>732.62420847905344</v>
      </c>
      <c r="D306" s="1">
        <f t="shared" si="9"/>
        <v>147257.46590428974</v>
      </c>
    </row>
    <row r="307" spans="1:4" x14ac:dyDescent="0.2">
      <c r="A307" s="1">
        <v>306</v>
      </c>
      <c r="B307" s="1">
        <v>200</v>
      </c>
      <c r="C307" s="1">
        <f t="shared" si="8"/>
        <v>737.28732952144867</v>
      </c>
      <c r="D307" s="1">
        <f t="shared" si="9"/>
        <v>148194.75323381118</v>
      </c>
    </row>
    <row r="308" spans="1:4" x14ac:dyDescent="0.2">
      <c r="A308" s="1">
        <v>307</v>
      </c>
      <c r="B308" s="1">
        <v>200</v>
      </c>
      <c r="C308" s="1">
        <f t="shared" si="8"/>
        <v>741.97376616905592</v>
      </c>
      <c r="D308" s="1">
        <f t="shared" si="9"/>
        <v>149136.72699998022</v>
      </c>
    </row>
    <row r="309" spans="1:4" x14ac:dyDescent="0.2">
      <c r="A309" s="1">
        <v>308</v>
      </c>
      <c r="B309" s="1">
        <v>200</v>
      </c>
      <c r="C309" s="1">
        <f t="shared" si="8"/>
        <v>746.68363499990107</v>
      </c>
      <c r="D309" s="1">
        <f t="shared" si="9"/>
        <v>150083.41063498013</v>
      </c>
    </row>
    <row r="310" spans="1:4" x14ac:dyDescent="0.2">
      <c r="A310" s="1">
        <v>309</v>
      </c>
      <c r="B310" s="1">
        <v>200</v>
      </c>
      <c r="C310" s="1">
        <f t="shared" si="8"/>
        <v>751.41705317490062</v>
      </c>
      <c r="D310" s="1">
        <f t="shared" si="9"/>
        <v>151034.82768815503</v>
      </c>
    </row>
    <row r="311" spans="1:4" x14ac:dyDescent="0.2">
      <c r="A311" s="1">
        <v>310</v>
      </c>
      <c r="B311" s="1">
        <v>200</v>
      </c>
      <c r="C311" s="1">
        <f t="shared" si="8"/>
        <v>756.1741384407751</v>
      </c>
      <c r="D311" s="1">
        <f t="shared" si="9"/>
        <v>151991.00182659581</v>
      </c>
    </row>
    <row r="312" spans="1:4" x14ac:dyDescent="0.2">
      <c r="A312" s="1">
        <v>311</v>
      </c>
      <c r="B312" s="1">
        <v>200</v>
      </c>
      <c r="C312" s="1">
        <f t="shared" si="8"/>
        <v>760.95500913297894</v>
      </c>
      <c r="D312" s="1">
        <f t="shared" si="9"/>
        <v>152951.95683572878</v>
      </c>
    </row>
    <row r="313" spans="1:4" x14ac:dyDescent="0.2">
      <c r="A313" s="1">
        <v>312</v>
      </c>
      <c r="B313" s="1">
        <v>200</v>
      </c>
      <c r="C313" s="1">
        <f t="shared" si="8"/>
        <v>765.75978417864383</v>
      </c>
      <c r="D313" s="1">
        <f t="shared" si="9"/>
        <v>153917.71661990741</v>
      </c>
    </row>
    <row r="314" spans="1:4" x14ac:dyDescent="0.2">
      <c r="A314" s="1">
        <v>313</v>
      </c>
      <c r="B314" s="1">
        <v>200</v>
      </c>
      <c r="C314" s="1">
        <f t="shared" si="8"/>
        <v>770.588583099537</v>
      </c>
      <c r="D314" s="1">
        <f t="shared" si="9"/>
        <v>154888.30520300695</v>
      </c>
    </row>
    <row r="315" spans="1:4" x14ac:dyDescent="0.2">
      <c r="A315" s="1">
        <v>314</v>
      </c>
      <c r="B315" s="1">
        <v>200</v>
      </c>
      <c r="C315" s="1">
        <f t="shared" si="8"/>
        <v>775.44152601503481</v>
      </c>
      <c r="D315" s="1">
        <f t="shared" si="9"/>
        <v>155863.74672902198</v>
      </c>
    </row>
    <row r="316" spans="1:4" x14ac:dyDescent="0.2">
      <c r="A316" s="1">
        <v>315</v>
      </c>
      <c r="B316" s="1">
        <v>200</v>
      </c>
      <c r="C316" s="1">
        <f t="shared" si="8"/>
        <v>780.31873364510977</v>
      </c>
      <c r="D316" s="1">
        <f t="shared" si="9"/>
        <v>156844.06546266709</v>
      </c>
    </row>
    <row r="317" spans="1:4" x14ac:dyDescent="0.2">
      <c r="A317" s="1">
        <v>316</v>
      </c>
      <c r="B317" s="1">
        <v>200</v>
      </c>
      <c r="C317" s="1">
        <f t="shared" si="8"/>
        <v>785.22032731333547</v>
      </c>
      <c r="D317" s="1">
        <f t="shared" si="9"/>
        <v>157829.28578998044</v>
      </c>
    </row>
    <row r="318" spans="1:4" x14ac:dyDescent="0.2">
      <c r="A318" s="1">
        <v>317</v>
      </c>
      <c r="B318" s="1">
        <v>200</v>
      </c>
      <c r="C318" s="1">
        <f t="shared" si="8"/>
        <v>790.1464289499022</v>
      </c>
      <c r="D318" s="1">
        <f t="shared" si="9"/>
        <v>158819.43221893033</v>
      </c>
    </row>
    <row r="319" spans="1:4" x14ac:dyDescent="0.2">
      <c r="A319" s="1">
        <v>318</v>
      </c>
      <c r="B319" s="1">
        <v>200</v>
      </c>
      <c r="C319" s="1">
        <f t="shared" si="8"/>
        <v>795.09716109465171</v>
      </c>
      <c r="D319" s="1">
        <f t="shared" si="9"/>
        <v>159814.52938002499</v>
      </c>
    </row>
    <row r="320" spans="1:4" x14ac:dyDescent="0.2">
      <c r="A320" s="1">
        <v>319</v>
      </c>
      <c r="B320" s="1">
        <v>200</v>
      </c>
      <c r="C320" s="1">
        <f t="shared" si="8"/>
        <v>800.07264690012482</v>
      </c>
      <c r="D320" s="1">
        <f t="shared" si="9"/>
        <v>160814.60202692513</v>
      </c>
    </row>
    <row r="321" spans="1:4" x14ac:dyDescent="0.2">
      <c r="A321" s="1">
        <v>320</v>
      </c>
      <c r="B321" s="1">
        <v>200</v>
      </c>
      <c r="C321" s="1">
        <f t="shared" si="8"/>
        <v>805.07301013462563</v>
      </c>
      <c r="D321" s="1">
        <f t="shared" si="9"/>
        <v>161819.67503705976</v>
      </c>
    </row>
    <row r="322" spans="1:4" x14ac:dyDescent="0.2">
      <c r="A322" s="1">
        <v>321</v>
      </c>
      <c r="B322" s="1">
        <v>200</v>
      </c>
      <c r="C322" s="1">
        <f t="shared" si="8"/>
        <v>810.09837518529878</v>
      </c>
      <c r="D322" s="1">
        <f t="shared" si="9"/>
        <v>162829.77341224506</v>
      </c>
    </row>
    <row r="323" spans="1:4" x14ac:dyDescent="0.2">
      <c r="A323" s="1">
        <v>322</v>
      </c>
      <c r="B323" s="1">
        <v>200</v>
      </c>
      <c r="C323" s="1">
        <f t="shared" si="8"/>
        <v>815.14886706122525</v>
      </c>
      <c r="D323" s="1">
        <f t="shared" si="9"/>
        <v>163844.92227930628</v>
      </c>
    </row>
    <row r="324" spans="1:4" x14ac:dyDescent="0.2">
      <c r="A324" s="1">
        <v>323</v>
      </c>
      <c r="B324" s="1">
        <v>200</v>
      </c>
      <c r="C324" s="1">
        <f t="shared" ref="C324:C387" si="10">+(D323+B324)*0.06*1/12</f>
        <v>820.22461139653126</v>
      </c>
      <c r="D324" s="1">
        <f t="shared" ref="D324:D387" si="11">+D323+C324+B324</f>
        <v>164865.1468907028</v>
      </c>
    </row>
    <row r="325" spans="1:4" x14ac:dyDescent="0.2">
      <c r="A325" s="1">
        <v>324</v>
      </c>
      <c r="B325" s="1">
        <v>200</v>
      </c>
      <c r="C325" s="1">
        <f t="shared" si="10"/>
        <v>825.32573445351397</v>
      </c>
      <c r="D325" s="1">
        <f t="shared" si="11"/>
        <v>165890.47262515631</v>
      </c>
    </row>
    <row r="326" spans="1:4" x14ac:dyDescent="0.2">
      <c r="A326" s="1">
        <v>325</v>
      </c>
      <c r="B326" s="1">
        <v>200</v>
      </c>
      <c r="C326" s="1">
        <f t="shared" si="10"/>
        <v>830.45236312578152</v>
      </c>
      <c r="D326" s="1">
        <f t="shared" si="11"/>
        <v>166920.92498828209</v>
      </c>
    </row>
    <row r="327" spans="1:4" x14ac:dyDescent="0.2">
      <c r="A327" s="1">
        <v>326</v>
      </c>
      <c r="B327" s="1">
        <v>200</v>
      </c>
      <c r="C327" s="1">
        <f t="shared" si="10"/>
        <v>835.60462494141041</v>
      </c>
      <c r="D327" s="1">
        <f t="shared" si="11"/>
        <v>167956.52961322351</v>
      </c>
    </row>
    <row r="328" spans="1:4" x14ac:dyDescent="0.2">
      <c r="A328" s="1">
        <v>327</v>
      </c>
      <c r="B328" s="1">
        <v>200</v>
      </c>
      <c r="C328" s="1">
        <f t="shared" si="10"/>
        <v>840.78264806611753</v>
      </c>
      <c r="D328" s="1">
        <f t="shared" si="11"/>
        <v>168997.31226128963</v>
      </c>
    </row>
    <row r="329" spans="1:4" x14ac:dyDescent="0.2">
      <c r="A329" s="1">
        <v>328</v>
      </c>
      <c r="B329" s="1">
        <v>200</v>
      </c>
      <c r="C329" s="1">
        <f t="shared" si="10"/>
        <v>845.98656130644804</v>
      </c>
      <c r="D329" s="1">
        <f t="shared" si="11"/>
        <v>170043.29882259609</v>
      </c>
    </row>
    <row r="330" spans="1:4" x14ac:dyDescent="0.2">
      <c r="A330" s="1">
        <v>329</v>
      </c>
      <c r="B330" s="1">
        <v>200</v>
      </c>
      <c r="C330" s="1">
        <f t="shared" si="10"/>
        <v>851.2164941129804</v>
      </c>
      <c r="D330" s="1">
        <f t="shared" si="11"/>
        <v>171094.51531670906</v>
      </c>
    </row>
    <row r="331" spans="1:4" x14ac:dyDescent="0.2">
      <c r="A331" s="1">
        <v>330</v>
      </c>
      <c r="B331" s="1">
        <v>200</v>
      </c>
      <c r="C331" s="1">
        <f t="shared" si="10"/>
        <v>856.47257658354522</v>
      </c>
      <c r="D331" s="1">
        <f t="shared" si="11"/>
        <v>172150.98789329259</v>
      </c>
    </row>
    <row r="332" spans="1:4" x14ac:dyDescent="0.2">
      <c r="A332" s="1">
        <v>331</v>
      </c>
      <c r="B332" s="1">
        <v>200</v>
      </c>
      <c r="C332" s="1">
        <f t="shared" si="10"/>
        <v>861.75493946646293</v>
      </c>
      <c r="D332" s="1">
        <f t="shared" si="11"/>
        <v>173212.74283275905</v>
      </c>
    </row>
    <row r="333" spans="1:4" x14ac:dyDescent="0.2">
      <c r="A333" s="1">
        <v>332</v>
      </c>
      <c r="B333" s="1">
        <v>200</v>
      </c>
      <c r="C333" s="1">
        <f t="shared" si="10"/>
        <v>867.06371416379523</v>
      </c>
      <c r="D333" s="1">
        <f t="shared" si="11"/>
        <v>174279.80654692283</v>
      </c>
    </row>
    <row r="334" spans="1:4" x14ac:dyDescent="0.2">
      <c r="A334" s="1">
        <v>333</v>
      </c>
      <c r="B334" s="1">
        <v>200</v>
      </c>
      <c r="C334" s="1">
        <f t="shared" si="10"/>
        <v>872.39903273461414</v>
      </c>
      <c r="D334" s="1">
        <f t="shared" si="11"/>
        <v>175352.20557965746</v>
      </c>
    </row>
    <row r="335" spans="1:4" x14ac:dyDescent="0.2">
      <c r="A335" s="1">
        <v>334</v>
      </c>
      <c r="B335" s="1">
        <v>200</v>
      </c>
      <c r="C335" s="1">
        <f t="shared" si="10"/>
        <v>877.76102789828735</v>
      </c>
      <c r="D335" s="1">
        <f t="shared" si="11"/>
        <v>176429.96660755575</v>
      </c>
    </row>
    <row r="336" spans="1:4" x14ac:dyDescent="0.2">
      <c r="A336" s="1">
        <v>335</v>
      </c>
      <c r="B336" s="1">
        <v>200</v>
      </c>
      <c r="C336" s="1">
        <f t="shared" si="10"/>
        <v>883.14983303777865</v>
      </c>
      <c r="D336" s="1">
        <f t="shared" si="11"/>
        <v>177513.11644059353</v>
      </c>
    </row>
    <row r="337" spans="1:4" x14ac:dyDescent="0.2">
      <c r="A337" s="1">
        <v>336</v>
      </c>
      <c r="B337" s="1">
        <v>200</v>
      </c>
      <c r="C337" s="1">
        <f t="shared" si="10"/>
        <v>888.56558220296756</v>
      </c>
      <c r="D337" s="1">
        <f t="shared" si="11"/>
        <v>178601.68202279651</v>
      </c>
    </row>
    <row r="338" spans="1:4" x14ac:dyDescent="0.2">
      <c r="A338" s="1">
        <v>337</v>
      </c>
      <c r="B338" s="1">
        <v>200</v>
      </c>
      <c r="C338" s="1">
        <f t="shared" si="10"/>
        <v>894.00841011398245</v>
      </c>
      <c r="D338" s="1">
        <f t="shared" si="11"/>
        <v>179695.69043291049</v>
      </c>
    </row>
    <row r="339" spans="1:4" x14ac:dyDescent="0.2">
      <c r="A339" s="1">
        <v>338</v>
      </c>
      <c r="B339" s="1">
        <v>200</v>
      </c>
      <c r="C339" s="1">
        <f t="shared" si="10"/>
        <v>899.47845216455244</v>
      </c>
      <c r="D339" s="1">
        <f t="shared" si="11"/>
        <v>180795.16888507505</v>
      </c>
    </row>
    <row r="340" spans="1:4" x14ac:dyDescent="0.2">
      <c r="A340" s="1">
        <v>339</v>
      </c>
      <c r="B340" s="1">
        <v>200</v>
      </c>
      <c r="C340" s="1">
        <f t="shared" si="10"/>
        <v>904.97584442537527</v>
      </c>
      <c r="D340" s="1">
        <f t="shared" si="11"/>
        <v>181900.14472950043</v>
      </c>
    </row>
    <row r="341" spans="1:4" x14ac:dyDescent="0.2">
      <c r="A341" s="1">
        <v>340</v>
      </c>
      <c r="B341" s="1">
        <v>200</v>
      </c>
      <c r="C341" s="1">
        <f t="shared" si="10"/>
        <v>910.50072364750213</v>
      </c>
      <c r="D341" s="1">
        <f t="shared" si="11"/>
        <v>183010.64545314794</v>
      </c>
    </row>
    <row r="342" spans="1:4" x14ac:dyDescent="0.2">
      <c r="A342" s="1">
        <v>341</v>
      </c>
      <c r="B342" s="1">
        <v>200</v>
      </c>
      <c r="C342" s="1">
        <f t="shared" si="10"/>
        <v>916.05322726573968</v>
      </c>
      <c r="D342" s="1">
        <f t="shared" si="11"/>
        <v>184126.69868041368</v>
      </c>
    </row>
    <row r="343" spans="1:4" x14ac:dyDescent="0.2">
      <c r="A343" s="1">
        <v>342</v>
      </c>
      <c r="B343" s="1">
        <v>200</v>
      </c>
      <c r="C343" s="1">
        <f t="shared" si="10"/>
        <v>921.63349340206832</v>
      </c>
      <c r="D343" s="1">
        <f t="shared" si="11"/>
        <v>185248.33217381575</v>
      </c>
    </row>
    <row r="344" spans="1:4" x14ac:dyDescent="0.2">
      <c r="A344" s="1">
        <v>343</v>
      </c>
      <c r="B344" s="1">
        <v>200</v>
      </c>
      <c r="C344" s="1">
        <f t="shared" si="10"/>
        <v>927.24166086907871</v>
      </c>
      <c r="D344" s="1">
        <f t="shared" si="11"/>
        <v>186375.57383468482</v>
      </c>
    </row>
    <row r="345" spans="1:4" x14ac:dyDescent="0.2">
      <c r="A345" s="1">
        <v>344</v>
      </c>
      <c r="B345" s="1">
        <v>200</v>
      </c>
      <c r="C345" s="1">
        <f t="shared" si="10"/>
        <v>932.87786917342407</v>
      </c>
      <c r="D345" s="1">
        <f t="shared" si="11"/>
        <v>187508.45170385824</v>
      </c>
    </row>
    <row r="346" spans="1:4" x14ac:dyDescent="0.2">
      <c r="A346" s="1">
        <v>345</v>
      </c>
      <c r="B346" s="1">
        <v>200</v>
      </c>
      <c r="C346" s="1">
        <f t="shared" si="10"/>
        <v>938.54225851929107</v>
      </c>
      <c r="D346" s="1">
        <f t="shared" si="11"/>
        <v>188646.99396237754</v>
      </c>
    </row>
    <row r="347" spans="1:4" x14ac:dyDescent="0.2">
      <c r="A347" s="1">
        <v>346</v>
      </c>
      <c r="B347" s="1">
        <v>200</v>
      </c>
      <c r="C347" s="1">
        <f t="shared" si="10"/>
        <v>944.23496981188771</v>
      </c>
      <c r="D347" s="1">
        <f t="shared" si="11"/>
        <v>189791.22893218943</v>
      </c>
    </row>
    <row r="348" spans="1:4" x14ac:dyDescent="0.2">
      <c r="A348" s="1">
        <v>347</v>
      </c>
      <c r="B348" s="1">
        <v>200</v>
      </c>
      <c r="C348" s="1">
        <f t="shared" si="10"/>
        <v>949.95614466094719</v>
      </c>
      <c r="D348" s="1">
        <f t="shared" si="11"/>
        <v>190941.18507685038</v>
      </c>
    </row>
    <row r="349" spans="1:4" x14ac:dyDescent="0.2">
      <c r="A349" s="1">
        <v>348</v>
      </c>
      <c r="B349" s="1">
        <v>200</v>
      </c>
      <c r="C349" s="1">
        <f t="shared" si="10"/>
        <v>955.70592538425183</v>
      </c>
      <c r="D349" s="1">
        <f t="shared" si="11"/>
        <v>192096.89100223462</v>
      </c>
    </row>
    <row r="350" spans="1:4" x14ac:dyDescent="0.2">
      <c r="A350" s="1">
        <v>349</v>
      </c>
      <c r="B350" s="1">
        <v>200</v>
      </c>
      <c r="C350" s="1">
        <f t="shared" si="10"/>
        <v>961.48445501117305</v>
      </c>
      <c r="D350" s="1">
        <f t="shared" si="11"/>
        <v>193258.3754572458</v>
      </c>
    </row>
    <row r="351" spans="1:4" x14ac:dyDescent="0.2">
      <c r="A351" s="1">
        <v>350</v>
      </c>
      <c r="B351" s="1">
        <v>200</v>
      </c>
      <c r="C351" s="1">
        <f t="shared" si="10"/>
        <v>967.29187728622901</v>
      </c>
      <c r="D351" s="1">
        <f t="shared" si="11"/>
        <v>194425.66733453202</v>
      </c>
    </row>
    <row r="352" spans="1:4" x14ac:dyDescent="0.2">
      <c r="A352" s="1">
        <v>351</v>
      </c>
      <c r="B352" s="1">
        <v>200</v>
      </c>
      <c r="C352" s="1">
        <f t="shared" si="10"/>
        <v>973.12833667266011</v>
      </c>
      <c r="D352" s="1">
        <f t="shared" si="11"/>
        <v>195598.79567120469</v>
      </c>
    </row>
    <row r="353" spans="1:4" x14ac:dyDescent="0.2">
      <c r="A353" s="1">
        <v>352</v>
      </c>
      <c r="B353" s="1">
        <v>200</v>
      </c>
      <c r="C353" s="1">
        <f t="shared" si="10"/>
        <v>978.99397835602338</v>
      </c>
      <c r="D353" s="1">
        <f t="shared" si="11"/>
        <v>196777.7896495607</v>
      </c>
    </row>
    <row r="354" spans="1:4" x14ac:dyDescent="0.2">
      <c r="A354" s="1">
        <v>353</v>
      </c>
      <c r="B354" s="1">
        <v>200</v>
      </c>
      <c r="C354" s="1">
        <f t="shared" si="10"/>
        <v>984.88894824780346</v>
      </c>
      <c r="D354" s="1">
        <f t="shared" si="11"/>
        <v>197962.6785978085</v>
      </c>
    </row>
    <row r="355" spans="1:4" x14ac:dyDescent="0.2">
      <c r="A355" s="1">
        <v>354</v>
      </c>
      <c r="B355" s="1">
        <v>200</v>
      </c>
      <c r="C355" s="1">
        <f t="shared" si="10"/>
        <v>990.81339298904243</v>
      </c>
      <c r="D355" s="1">
        <f t="shared" si="11"/>
        <v>199153.49199079754</v>
      </c>
    </row>
    <row r="356" spans="1:4" x14ac:dyDescent="0.2">
      <c r="A356" s="1">
        <v>355</v>
      </c>
      <c r="B356" s="1">
        <v>200</v>
      </c>
      <c r="C356" s="1">
        <f t="shared" si="10"/>
        <v>996.76745995398767</v>
      </c>
      <c r="D356" s="1">
        <f t="shared" si="11"/>
        <v>200350.25945075153</v>
      </c>
    </row>
    <row r="357" spans="1:4" x14ac:dyDescent="0.2">
      <c r="A357" s="1">
        <v>356</v>
      </c>
      <c r="B357" s="1">
        <v>200</v>
      </c>
      <c r="C357" s="1">
        <f t="shared" si="10"/>
        <v>1002.7512972537576</v>
      </c>
      <c r="D357" s="1">
        <f t="shared" si="11"/>
        <v>201553.0107480053</v>
      </c>
    </row>
    <row r="358" spans="1:4" x14ac:dyDescent="0.2">
      <c r="A358" s="1">
        <v>357</v>
      </c>
      <c r="B358" s="1">
        <v>200</v>
      </c>
      <c r="C358" s="1">
        <f t="shared" si="10"/>
        <v>1008.7650537400265</v>
      </c>
      <c r="D358" s="1">
        <f t="shared" si="11"/>
        <v>202761.77580174533</v>
      </c>
    </row>
    <row r="359" spans="1:4" x14ac:dyDescent="0.2">
      <c r="A359" s="1">
        <v>358</v>
      </c>
      <c r="B359" s="1">
        <v>200</v>
      </c>
      <c r="C359" s="1">
        <f t="shared" si="10"/>
        <v>1014.8088790087266</v>
      </c>
      <c r="D359" s="1">
        <f t="shared" si="11"/>
        <v>203976.58468075405</v>
      </c>
    </row>
    <row r="360" spans="1:4" x14ac:dyDescent="0.2">
      <c r="A360" s="1">
        <v>359</v>
      </c>
      <c r="B360" s="1">
        <v>200</v>
      </c>
      <c r="C360" s="1">
        <f t="shared" si="10"/>
        <v>1020.8829234037703</v>
      </c>
      <c r="D360" s="1">
        <f t="shared" si="11"/>
        <v>205197.46760415784</v>
      </c>
    </row>
    <row r="361" spans="1:4" x14ac:dyDescent="0.2">
      <c r="A361" s="1">
        <v>360</v>
      </c>
      <c r="B361" s="1">
        <v>200</v>
      </c>
      <c r="C361" s="1">
        <f t="shared" si="10"/>
        <v>1026.9873380207891</v>
      </c>
      <c r="D361" s="1">
        <f t="shared" si="11"/>
        <v>206424.45494217862</v>
      </c>
    </row>
    <row r="362" spans="1:4" x14ac:dyDescent="0.2">
      <c r="A362" s="1">
        <v>361</v>
      </c>
      <c r="B362" s="1">
        <v>200</v>
      </c>
      <c r="C362" s="1">
        <f t="shared" si="10"/>
        <v>1033.122274710893</v>
      </c>
      <c r="D362" s="1">
        <f t="shared" si="11"/>
        <v>207657.57721688951</v>
      </c>
    </row>
    <row r="363" spans="1:4" x14ac:dyDescent="0.2">
      <c r="A363" s="1">
        <v>362</v>
      </c>
      <c r="B363" s="1">
        <v>200</v>
      </c>
      <c r="C363" s="1">
        <f t="shared" si="10"/>
        <v>1039.2878860844476</v>
      </c>
      <c r="D363" s="1">
        <f t="shared" si="11"/>
        <v>208896.86510297394</v>
      </c>
    </row>
    <row r="364" spans="1:4" x14ac:dyDescent="0.2">
      <c r="A364" s="1">
        <v>363</v>
      </c>
      <c r="B364" s="1">
        <v>200</v>
      </c>
      <c r="C364" s="1">
        <f t="shared" si="10"/>
        <v>1045.4843255148696</v>
      </c>
      <c r="D364" s="1">
        <f t="shared" si="11"/>
        <v>210142.34942848881</v>
      </c>
    </row>
    <row r="365" spans="1:4" x14ac:dyDescent="0.2">
      <c r="A365" s="1">
        <v>364</v>
      </c>
      <c r="B365" s="1">
        <v>200</v>
      </c>
      <c r="C365" s="1">
        <f t="shared" si="10"/>
        <v>1051.711747142444</v>
      </c>
      <c r="D365" s="1">
        <f t="shared" si="11"/>
        <v>211394.06117563127</v>
      </c>
    </row>
    <row r="366" spans="1:4" x14ac:dyDescent="0.2">
      <c r="A366" s="1">
        <v>365</v>
      </c>
      <c r="B366" s="1">
        <v>200</v>
      </c>
      <c r="C366" s="1">
        <f t="shared" si="10"/>
        <v>1057.9703058781563</v>
      </c>
      <c r="D366" s="1">
        <f t="shared" si="11"/>
        <v>212652.03148150942</v>
      </c>
    </row>
    <row r="367" spans="1:4" x14ac:dyDescent="0.2">
      <c r="A367" s="1">
        <v>366</v>
      </c>
      <c r="B367" s="1">
        <v>200</v>
      </c>
      <c r="C367" s="1">
        <f t="shared" si="10"/>
        <v>1064.260157407547</v>
      </c>
      <c r="D367" s="1">
        <f t="shared" si="11"/>
        <v>213916.29163891697</v>
      </c>
    </row>
    <row r="368" spans="1:4" x14ac:dyDescent="0.2">
      <c r="A368" s="1">
        <v>367</v>
      </c>
      <c r="B368" s="1">
        <v>200</v>
      </c>
      <c r="C368" s="1">
        <f t="shared" si="10"/>
        <v>1070.5814581945849</v>
      </c>
      <c r="D368" s="1">
        <f t="shared" si="11"/>
        <v>215186.87309711156</v>
      </c>
    </row>
    <row r="369" spans="1:4" x14ac:dyDescent="0.2">
      <c r="A369" s="1">
        <v>368</v>
      </c>
      <c r="B369" s="1">
        <v>200</v>
      </c>
      <c r="C369" s="1">
        <f t="shared" si="10"/>
        <v>1076.9343654855577</v>
      </c>
      <c r="D369" s="1">
        <f t="shared" si="11"/>
        <v>216463.80746259712</v>
      </c>
    </row>
    <row r="370" spans="1:4" x14ac:dyDescent="0.2">
      <c r="A370" s="1">
        <v>369</v>
      </c>
      <c r="B370" s="1">
        <v>200</v>
      </c>
      <c r="C370" s="1">
        <f t="shared" si="10"/>
        <v>1083.3190373129855</v>
      </c>
      <c r="D370" s="1">
        <f t="shared" si="11"/>
        <v>217747.12649991011</v>
      </c>
    </row>
    <row r="371" spans="1:4" x14ac:dyDescent="0.2">
      <c r="A371" s="1">
        <v>370</v>
      </c>
      <c r="B371" s="1">
        <v>200</v>
      </c>
      <c r="C371" s="1">
        <f t="shared" si="10"/>
        <v>1089.7356324995505</v>
      </c>
      <c r="D371" s="1">
        <f t="shared" si="11"/>
        <v>219036.86213240967</v>
      </c>
    </row>
    <row r="372" spans="1:4" x14ac:dyDescent="0.2">
      <c r="A372" s="1">
        <v>371</v>
      </c>
      <c r="B372" s="1">
        <v>200</v>
      </c>
      <c r="C372" s="1">
        <f t="shared" si="10"/>
        <v>1096.1843106620483</v>
      </c>
      <c r="D372" s="1">
        <f t="shared" si="11"/>
        <v>220333.04644307171</v>
      </c>
    </row>
    <row r="373" spans="1:4" x14ac:dyDescent="0.2">
      <c r="A373" s="1">
        <v>372</v>
      </c>
      <c r="B373" s="1">
        <v>200</v>
      </c>
      <c r="C373" s="1">
        <f t="shared" si="10"/>
        <v>1102.6652322153584</v>
      </c>
      <c r="D373" s="1">
        <f t="shared" si="11"/>
        <v>221635.71167528708</v>
      </c>
    </row>
    <row r="374" spans="1:4" x14ac:dyDescent="0.2">
      <c r="A374" s="1">
        <v>373</v>
      </c>
      <c r="B374" s="1">
        <v>200</v>
      </c>
      <c r="C374" s="1">
        <f t="shared" si="10"/>
        <v>1109.1785583764354</v>
      </c>
      <c r="D374" s="1">
        <f t="shared" si="11"/>
        <v>222944.89023366352</v>
      </c>
    </row>
    <row r="375" spans="1:4" x14ac:dyDescent="0.2">
      <c r="A375" s="1">
        <v>374</v>
      </c>
      <c r="B375" s="1">
        <v>200</v>
      </c>
      <c r="C375" s="1">
        <f t="shared" si="10"/>
        <v>1115.7244511683175</v>
      </c>
      <c r="D375" s="1">
        <f t="shared" si="11"/>
        <v>224260.61468483185</v>
      </c>
    </row>
    <row r="376" spans="1:4" x14ac:dyDescent="0.2">
      <c r="A376" s="1">
        <v>375</v>
      </c>
      <c r="B376" s="1">
        <v>200</v>
      </c>
      <c r="C376" s="1">
        <f t="shared" si="10"/>
        <v>1122.303073424159</v>
      </c>
      <c r="D376" s="1">
        <f t="shared" si="11"/>
        <v>225582.91775825599</v>
      </c>
    </row>
    <row r="377" spans="1:4" x14ac:dyDescent="0.2">
      <c r="A377" s="1">
        <v>376</v>
      </c>
      <c r="B377" s="1">
        <v>200</v>
      </c>
      <c r="C377" s="1">
        <f t="shared" si="10"/>
        <v>1128.9145887912798</v>
      </c>
      <c r="D377" s="1">
        <f t="shared" si="11"/>
        <v>226911.83234704728</v>
      </c>
    </row>
    <row r="378" spans="1:4" x14ac:dyDescent="0.2">
      <c r="A378" s="1">
        <v>377</v>
      </c>
      <c r="B378" s="1">
        <v>200</v>
      </c>
      <c r="C378" s="1">
        <f t="shared" si="10"/>
        <v>1135.5591617352363</v>
      </c>
      <c r="D378" s="1">
        <f t="shared" si="11"/>
        <v>228247.39150878252</v>
      </c>
    </row>
    <row r="379" spans="1:4" x14ac:dyDescent="0.2">
      <c r="A379" s="1">
        <v>378</v>
      </c>
      <c r="B379" s="1">
        <v>200</v>
      </c>
      <c r="C379" s="1">
        <f t="shared" si="10"/>
        <v>1142.2369575439125</v>
      </c>
      <c r="D379" s="1">
        <f t="shared" si="11"/>
        <v>229589.62846632642</v>
      </c>
    </row>
    <row r="380" spans="1:4" x14ac:dyDescent="0.2">
      <c r="A380" s="1">
        <v>379</v>
      </c>
      <c r="B380" s="1">
        <v>200</v>
      </c>
      <c r="C380" s="1">
        <f t="shared" si="10"/>
        <v>1148.9481423316322</v>
      </c>
      <c r="D380" s="1">
        <f t="shared" si="11"/>
        <v>230938.57660865807</v>
      </c>
    </row>
    <row r="381" spans="1:4" x14ac:dyDescent="0.2">
      <c r="A381" s="1">
        <v>380</v>
      </c>
      <c r="B381" s="1">
        <v>200</v>
      </c>
      <c r="C381" s="1">
        <f t="shared" si="10"/>
        <v>1155.6928830432903</v>
      </c>
      <c r="D381" s="1">
        <f t="shared" si="11"/>
        <v>232294.26949170136</v>
      </c>
    </row>
    <row r="382" spans="1:4" x14ac:dyDescent="0.2">
      <c r="A382" s="1">
        <v>381</v>
      </c>
      <c r="B382" s="1">
        <v>200</v>
      </c>
      <c r="C382" s="1">
        <f t="shared" si="10"/>
        <v>1162.4713474585067</v>
      </c>
      <c r="D382" s="1">
        <f t="shared" si="11"/>
        <v>233656.74083915987</v>
      </c>
    </row>
    <row r="383" spans="1:4" x14ac:dyDescent="0.2">
      <c r="A383" s="1">
        <v>382</v>
      </c>
      <c r="B383" s="1">
        <v>200</v>
      </c>
      <c r="C383" s="1">
        <f t="shared" si="10"/>
        <v>1169.2837041957994</v>
      </c>
      <c r="D383" s="1">
        <f t="shared" si="11"/>
        <v>235026.02454335568</v>
      </c>
    </row>
    <row r="384" spans="1:4" x14ac:dyDescent="0.2">
      <c r="A384" s="1">
        <v>383</v>
      </c>
      <c r="B384" s="1">
        <v>200</v>
      </c>
      <c r="C384" s="1">
        <f t="shared" si="10"/>
        <v>1176.1301227167785</v>
      </c>
      <c r="D384" s="1">
        <f t="shared" si="11"/>
        <v>236402.15466607246</v>
      </c>
    </row>
    <row r="385" spans="1:4" x14ac:dyDescent="0.2">
      <c r="A385" s="1">
        <v>384</v>
      </c>
      <c r="B385" s="1">
        <v>200</v>
      </c>
      <c r="C385" s="1">
        <f t="shared" si="10"/>
        <v>1183.0107733303623</v>
      </c>
      <c r="D385" s="1">
        <f t="shared" si="11"/>
        <v>237785.16543940283</v>
      </c>
    </row>
    <row r="386" spans="1:4" x14ac:dyDescent="0.2">
      <c r="A386" s="1">
        <v>385</v>
      </c>
      <c r="B386" s="1">
        <v>200</v>
      </c>
      <c r="C386" s="1">
        <f t="shared" si="10"/>
        <v>1189.9258271970141</v>
      </c>
      <c r="D386" s="1">
        <f t="shared" si="11"/>
        <v>239175.09126659983</v>
      </c>
    </row>
    <row r="387" spans="1:4" x14ac:dyDescent="0.2">
      <c r="A387" s="1">
        <v>386</v>
      </c>
      <c r="B387" s="1">
        <v>200</v>
      </c>
      <c r="C387" s="1">
        <f t="shared" si="10"/>
        <v>1196.8754563329992</v>
      </c>
      <c r="D387" s="1">
        <f t="shared" si="11"/>
        <v>240571.96672293282</v>
      </c>
    </row>
    <row r="388" spans="1:4" x14ac:dyDescent="0.2">
      <c r="A388" s="1">
        <v>387</v>
      </c>
      <c r="B388" s="1">
        <v>200</v>
      </c>
      <c r="C388" s="1">
        <f t="shared" ref="C388:C445" si="12">+(D387+B388)*0.06*1/12</f>
        <v>1203.859833614664</v>
      </c>
      <c r="D388" s="1">
        <f t="shared" ref="D388:D444" si="13">+D387+C388+B388</f>
        <v>241975.82655654749</v>
      </c>
    </row>
    <row r="389" spans="1:4" x14ac:dyDescent="0.2">
      <c r="A389" s="1">
        <v>388</v>
      </c>
      <c r="B389" s="1">
        <v>200</v>
      </c>
      <c r="C389" s="1">
        <f t="shared" si="12"/>
        <v>1210.8791327827373</v>
      </c>
      <c r="D389" s="1">
        <f t="shared" si="13"/>
        <v>243386.70568933024</v>
      </c>
    </row>
    <row r="390" spans="1:4" x14ac:dyDescent="0.2">
      <c r="A390" s="1">
        <v>389</v>
      </c>
      <c r="B390" s="1">
        <v>200</v>
      </c>
      <c r="C390" s="1">
        <f t="shared" si="12"/>
        <v>1217.9335284466513</v>
      </c>
      <c r="D390" s="1">
        <f t="shared" si="13"/>
        <v>244804.63921777689</v>
      </c>
    </row>
    <row r="391" spans="1:4" x14ac:dyDescent="0.2">
      <c r="A391" s="1">
        <v>390</v>
      </c>
      <c r="B391" s="1">
        <v>200</v>
      </c>
      <c r="C391" s="1">
        <f t="shared" si="12"/>
        <v>1225.0231960888843</v>
      </c>
      <c r="D391" s="1">
        <f t="shared" si="13"/>
        <v>246229.66241386576</v>
      </c>
    </row>
    <row r="392" spans="1:4" x14ac:dyDescent="0.2">
      <c r="A392" s="1">
        <v>391</v>
      </c>
      <c r="B392" s="1">
        <v>200</v>
      </c>
      <c r="C392" s="1">
        <f t="shared" si="12"/>
        <v>1232.1483120693288</v>
      </c>
      <c r="D392" s="1">
        <f t="shared" si="13"/>
        <v>247661.81072593509</v>
      </c>
    </row>
    <row r="393" spans="1:4" x14ac:dyDescent="0.2">
      <c r="A393" s="1">
        <v>392</v>
      </c>
      <c r="B393" s="1">
        <v>200</v>
      </c>
      <c r="C393" s="1">
        <f t="shared" si="12"/>
        <v>1239.3090536296754</v>
      </c>
      <c r="D393" s="1">
        <f t="shared" si="13"/>
        <v>249101.11977956476</v>
      </c>
    </row>
    <row r="394" spans="1:4" x14ac:dyDescent="0.2">
      <c r="A394" s="1">
        <v>393</v>
      </c>
      <c r="B394" s="1">
        <v>200</v>
      </c>
      <c r="C394" s="1">
        <f t="shared" si="12"/>
        <v>1246.5055988978238</v>
      </c>
      <c r="D394" s="1">
        <f t="shared" si="13"/>
        <v>250547.62537846257</v>
      </c>
    </row>
    <row r="395" spans="1:4" x14ac:dyDescent="0.2">
      <c r="A395" s="1">
        <v>394</v>
      </c>
      <c r="B395" s="1">
        <v>200</v>
      </c>
      <c r="C395" s="1">
        <f t="shared" si="12"/>
        <v>1253.7381268923129</v>
      </c>
      <c r="D395" s="1">
        <f t="shared" si="13"/>
        <v>252001.36350535488</v>
      </c>
    </row>
    <row r="396" spans="1:4" x14ac:dyDescent="0.2">
      <c r="A396" s="1">
        <v>395</v>
      </c>
      <c r="B396" s="1">
        <v>200</v>
      </c>
      <c r="C396" s="1">
        <f t="shared" si="12"/>
        <v>1261.0068175267743</v>
      </c>
      <c r="D396" s="1">
        <f t="shared" si="13"/>
        <v>253462.37032288164</v>
      </c>
    </row>
    <row r="397" spans="1:4" x14ac:dyDescent="0.2">
      <c r="A397" s="1">
        <v>396</v>
      </c>
      <c r="B397" s="1">
        <v>200</v>
      </c>
      <c r="C397" s="1">
        <f t="shared" si="12"/>
        <v>1268.3118516144082</v>
      </c>
      <c r="D397" s="1">
        <f t="shared" si="13"/>
        <v>254930.68217449606</v>
      </c>
    </row>
    <row r="398" spans="1:4" x14ac:dyDescent="0.2">
      <c r="A398" s="1">
        <v>397</v>
      </c>
      <c r="B398" s="1">
        <v>200</v>
      </c>
      <c r="C398" s="1">
        <f t="shared" si="12"/>
        <v>1275.6534108724802</v>
      </c>
      <c r="D398" s="1">
        <f t="shared" si="13"/>
        <v>256406.33558536854</v>
      </c>
    </row>
    <row r="399" spans="1:4" x14ac:dyDescent="0.2">
      <c r="A399" s="1">
        <v>398</v>
      </c>
      <c r="B399" s="1">
        <v>200</v>
      </c>
      <c r="C399" s="1">
        <f t="shared" si="12"/>
        <v>1283.0316779268426</v>
      </c>
      <c r="D399" s="1">
        <f t="shared" si="13"/>
        <v>257889.36726329537</v>
      </c>
    </row>
    <row r="400" spans="1:4" x14ac:dyDescent="0.2">
      <c r="A400" s="1">
        <v>399</v>
      </c>
      <c r="B400" s="1">
        <v>200</v>
      </c>
      <c r="C400" s="1">
        <f t="shared" si="12"/>
        <v>1290.4468363164767</v>
      </c>
      <c r="D400" s="1">
        <f t="shared" si="13"/>
        <v>259379.81409961183</v>
      </c>
    </row>
    <row r="401" spans="1:4" x14ac:dyDescent="0.2">
      <c r="A401" s="1">
        <v>400</v>
      </c>
      <c r="B401" s="1">
        <v>200</v>
      </c>
      <c r="C401" s="1">
        <f t="shared" si="12"/>
        <v>1297.899070498059</v>
      </c>
      <c r="D401" s="1">
        <f t="shared" si="13"/>
        <v>260877.7131701099</v>
      </c>
    </row>
    <row r="402" spans="1:4" x14ac:dyDescent="0.2">
      <c r="A402" s="1">
        <v>401</v>
      </c>
      <c r="B402" s="1">
        <v>200</v>
      </c>
      <c r="C402" s="1">
        <f t="shared" si="12"/>
        <v>1305.3885658505494</v>
      </c>
      <c r="D402" s="1">
        <f t="shared" si="13"/>
        <v>262383.10173596046</v>
      </c>
    </row>
    <row r="403" spans="1:4" x14ac:dyDescent="0.2">
      <c r="A403" s="1">
        <v>402</v>
      </c>
      <c r="B403" s="1">
        <v>200</v>
      </c>
      <c r="C403" s="1">
        <f t="shared" si="12"/>
        <v>1312.9155086798023</v>
      </c>
      <c r="D403" s="1">
        <f t="shared" si="13"/>
        <v>263896.01724464027</v>
      </c>
    </row>
    <row r="404" spans="1:4" x14ac:dyDescent="0.2">
      <c r="A404" s="1">
        <v>403</v>
      </c>
      <c r="B404" s="1">
        <v>200</v>
      </c>
      <c r="C404" s="1">
        <f t="shared" si="12"/>
        <v>1320.4800862232012</v>
      </c>
      <c r="D404" s="1">
        <f t="shared" si="13"/>
        <v>265416.49733086349</v>
      </c>
    </row>
    <row r="405" spans="1:4" x14ac:dyDescent="0.2">
      <c r="A405" s="1">
        <v>404</v>
      </c>
      <c r="B405" s="1">
        <v>200</v>
      </c>
      <c r="C405" s="1">
        <f t="shared" si="12"/>
        <v>1328.0824866543173</v>
      </c>
      <c r="D405" s="1">
        <f t="shared" si="13"/>
        <v>266944.57981751784</v>
      </c>
    </row>
    <row r="406" spans="1:4" x14ac:dyDescent="0.2">
      <c r="A406" s="1">
        <v>405</v>
      </c>
      <c r="B406" s="1">
        <v>200</v>
      </c>
      <c r="C406" s="1">
        <f t="shared" si="12"/>
        <v>1335.722899087589</v>
      </c>
      <c r="D406" s="1">
        <f t="shared" si="13"/>
        <v>268480.30271660542</v>
      </c>
    </row>
    <row r="407" spans="1:4" x14ac:dyDescent="0.2">
      <c r="A407" s="1">
        <v>406</v>
      </c>
      <c r="B407" s="1">
        <v>200</v>
      </c>
      <c r="C407" s="1">
        <f t="shared" si="12"/>
        <v>1343.4015135830271</v>
      </c>
      <c r="D407" s="1">
        <f t="shared" si="13"/>
        <v>270023.70423018845</v>
      </c>
    </row>
    <row r="408" spans="1:4" x14ac:dyDescent="0.2">
      <c r="A408" s="1">
        <v>407</v>
      </c>
      <c r="B408" s="1">
        <v>200</v>
      </c>
      <c r="C408" s="1">
        <f t="shared" si="12"/>
        <v>1351.1185211509421</v>
      </c>
      <c r="D408" s="1">
        <f t="shared" si="13"/>
        <v>271574.82275133941</v>
      </c>
    </row>
    <row r="409" spans="1:4" x14ac:dyDescent="0.2">
      <c r="A409" s="1">
        <v>408</v>
      </c>
      <c r="B409" s="1">
        <v>200</v>
      </c>
      <c r="C409" s="1">
        <f t="shared" si="12"/>
        <v>1358.8741137566969</v>
      </c>
      <c r="D409" s="1">
        <f t="shared" si="13"/>
        <v>273133.69686509611</v>
      </c>
    </row>
    <row r="410" spans="1:4" x14ac:dyDescent="0.2">
      <c r="A410" s="1">
        <v>409</v>
      </c>
      <c r="B410" s="1">
        <v>200</v>
      </c>
      <c r="C410" s="1">
        <f t="shared" si="12"/>
        <v>1366.6684843254804</v>
      </c>
      <c r="D410" s="1">
        <f t="shared" si="13"/>
        <v>274700.36534942157</v>
      </c>
    </row>
    <row r="411" spans="1:4" x14ac:dyDescent="0.2">
      <c r="A411" s="1">
        <v>410</v>
      </c>
      <c r="B411" s="1">
        <v>200</v>
      </c>
      <c r="C411" s="1">
        <f t="shared" si="12"/>
        <v>1374.5018267471078</v>
      </c>
      <c r="D411" s="1">
        <f t="shared" si="13"/>
        <v>276274.86717616866</v>
      </c>
    </row>
    <row r="412" spans="1:4" x14ac:dyDescent="0.2">
      <c r="A412" s="1">
        <v>411</v>
      </c>
      <c r="B412" s="1">
        <v>200</v>
      </c>
      <c r="C412" s="1">
        <f t="shared" si="12"/>
        <v>1382.3743358808433</v>
      </c>
      <c r="D412" s="1">
        <f t="shared" si="13"/>
        <v>277857.24151204951</v>
      </c>
    </row>
    <row r="413" spans="1:4" x14ac:dyDescent="0.2">
      <c r="A413" s="1">
        <v>412</v>
      </c>
      <c r="B413" s="1">
        <v>200</v>
      </c>
      <c r="C413" s="1">
        <f t="shared" si="12"/>
        <v>1390.2862075602477</v>
      </c>
      <c r="D413" s="1">
        <f t="shared" si="13"/>
        <v>279447.52771960979</v>
      </c>
    </row>
    <row r="414" spans="1:4" x14ac:dyDescent="0.2">
      <c r="A414" s="1">
        <v>413</v>
      </c>
      <c r="B414" s="1">
        <v>200</v>
      </c>
      <c r="C414" s="1">
        <f t="shared" si="12"/>
        <v>1398.2376385980488</v>
      </c>
      <c r="D414" s="1">
        <f t="shared" si="13"/>
        <v>281045.76535820786</v>
      </c>
    </row>
    <row r="415" spans="1:4" x14ac:dyDescent="0.2">
      <c r="A415" s="1">
        <v>414</v>
      </c>
      <c r="B415" s="1">
        <v>200</v>
      </c>
      <c r="C415" s="1">
        <f t="shared" si="12"/>
        <v>1406.2288267910392</v>
      </c>
      <c r="D415" s="1">
        <f t="shared" si="13"/>
        <v>282651.99418499891</v>
      </c>
    </row>
    <row r="416" spans="1:4" x14ac:dyDescent="0.2">
      <c r="A416" s="1">
        <v>415</v>
      </c>
      <c r="B416" s="1">
        <v>200</v>
      </c>
      <c r="C416" s="1">
        <f t="shared" si="12"/>
        <v>1414.2599709249944</v>
      </c>
      <c r="D416" s="1">
        <f t="shared" si="13"/>
        <v>284266.2541559239</v>
      </c>
    </row>
    <row r="417" spans="1:4" x14ac:dyDescent="0.2">
      <c r="A417" s="1">
        <v>416</v>
      </c>
      <c r="B417" s="1">
        <v>200</v>
      </c>
      <c r="C417" s="1">
        <f t="shared" si="12"/>
        <v>1422.3312707796194</v>
      </c>
      <c r="D417" s="1">
        <f t="shared" si="13"/>
        <v>285888.5854267035</v>
      </c>
    </row>
    <row r="418" spans="1:4" x14ac:dyDescent="0.2">
      <c r="A418" s="1">
        <v>417</v>
      </c>
      <c r="B418" s="1">
        <v>200</v>
      </c>
      <c r="C418" s="1">
        <f t="shared" si="12"/>
        <v>1430.4429271335175</v>
      </c>
      <c r="D418" s="1">
        <f t="shared" si="13"/>
        <v>287519.02835383703</v>
      </c>
    </row>
    <row r="419" spans="1:4" x14ac:dyDescent="0.2">
      <c r="A419" s="1">
        <v>418</v>
      </c>
      <c r="B419" s="1">
        <v>200</v>
      </c>
      <c r="C419" s="1">
        <f t="shared" si="12"/>
        <v>1438.5951417691851</v>
      </c>
      <c r="D419" s="1">
        <f t="shared" si="13"/>
        <v>289157.62349560624</v>
      </c>
    </row>
    <row r="420" spans="1:4" x14ac:dyDescent="0.2">
      <c r="A420" s="1">
        <v>419</v>
      </c>
      <c r="B420" s="1">
        <v>200</v>
      </c>
      <c r="C420" s="1">
        <f t="shared" si="12"/>
        <v>1446.7881174780312</v>
      </c>
      <c r="D420" s="1">
        <f t="shared" si="13"/>
        <v>290804.41161308426</v>
      </c>
    </row>
    <row r="421" spans="1:4" x14ac:dyDescent="0.2">
      <c r="A421" s="1">
        <v>420</v>
      </c>
      <c r="B421" s="1">
        <v>200</v>
      </c>
      <c r="C421" s="1">
        <f t="shared" si="12"/>
        <v>1455.0220580654213</v>
      </c>
      <c r="D421" s="1">
        <f t="shared" si="13"/>
        <v>292459.43367114966</v>
      </c>
    </row>
    <row r="422" spans="1:4" x14ac:dyDescent="0.2">
      <c r="A422" s="1">
        <v>421</v>
      </c>
      <c r="B422" s="1">
        <v>200</v>
      </c>
      <c r="C422" s="1">
        <f t="shared" si="12"/>
        <v>1463.2971683557482</v>
      </c>
      <c r="D422" s="1">
        <f t="shared" si="13"/>
        <v>294122.73083950538</v>
      </c>
    </row>
    <row r="423" spans="1:4" x14ac:dyDescent="0.2">
      <c r="A423" s="1">
        <v>422</v>
      </c>
      <c r="B423" s="1">
        <v>200</v>
      </c>
      <c r="C423" s="1">
        <f t="shared" si="12"/>
        <v>1471.6136541975268</v>
      </c>
      <c r="D423" s="1">
        <f t="shared" si="13"/>
        <v>295794.34449370293</v>
      </c>
    </row>
    <row r="424" spans="1:4" x14ac:dyDescent="0.2">
      <c r="A424" s="1">
        <v>423</v>
      </c>
      <c r="B424" s="1">
        <v>200</v>
      </c>
      <c r="C424" s="1">
        <f t="shared" si="12"/>
        <v>1479.9717224685146</v>
      </c>
      <c r="D424" s="1">
        <f t="shared" si="13"/>
        <v>297474.31621617143</v>
      </c>
    </row>
    <row r="425" spans="1:4" x14ac:dyDescent="0.2">
      <c r="A425" s="1">
        <v>424</v>
      </c>
      <c r="B425" s="1">
        <v>200</v>
      </c>
      <c r="C425" s="1">
        <f t="shared" si="12"/>
        <v>1488.3715810808571</v>
      </c>
      <c r="D425" s="1">
        <f t="shared" si="13"/>
        <v>299162.68779725226</v>
      </c>
    </row>
    <row r="426" spans="1:4" x14ac:dyDescent="0.2">
      <c r="A426" s="1">
        <v>425</v>
      </c>
      <c r="B426" s="1">
        <v>200</v>
      </c>
      <c r="C426" s="1">
        <f t="shared" si="12"/>
        <v>1496.8134389862614</v>
      </c>
      <c r="D426" s="1">
        <f t="shared" si="13"/>
        <v>300859.50123623852</v>
      </c>
    </row>
    <row r="427" spans="1:4" x14ac:dyDescent="0.2">
      <c r="A427" s="1">
        <v>426</v>
      </c>
      <c r="B427" s="1">
        <v>200</v>
      </c>
      <c r="C427" s="1">
        <f t="shared" si="12"/>
        <v>1505.2975061811924</v>
      </c>
      <c r="D427" s="1">
        <f t="shared" si="13"/>
        <v>302564.79874241969</v>
      </c>
    </row>
    <row r="428" spans="1:4" x14ac:dyDescent="0.2">
      <c r="A428" s="1">
        <v>427</v>
      </c>
      <c r="B428" s="1">
        <v>200</v>
      </c>
      <c r="C428" s="1">
        <f t="shared" si="12"/>
        <v>1513.8239937120982</v>
      </c>
      <c r="D428" s="1">
        <f t="shared" si="13"/>
        <v>304278.62273613177</v>
      </c>
    </row>
    <row r="429" spans="1:4" x14ac:dyDescent="0.2">
      <c r="A429" s="1">
        <v>428</v>
      </c>
      <c r="B429" s="1">
        <v>200</v>
      </c>
      <c r="C429" s="1">
        <f t="shared" si="12"/>
        <v>1522.3931136806589</v>
      </c>
      <c r="D429" s="1">
        <f t="shared" si="13"/>
        <v>306001.01584981242</v>
      </c>
    </row>
    <row r="430" spans="1:4" x14ac:dyDescent="0.2">
      <c r="A430" s="1">
        <v>429</v>
      </c>
      <c r="B430" s="1">
        <v>200</v>
      </c>
      <c r="C430" s="1">
        <f t="shared" si="12"/>
        <v>1531.005079249062</v>
      </c>
      <c r="D430" s="1">
        <f t="shared" si="13"/>
        <v>307732.02092906146</v>
      </c>
    </row>
    <row r="431" spans="1:4" x14ac:dyDescent="0.2">
      <c r="A431" s="1">
        <v>430</v>
      </c>
      <c r="B431" s="1">
        <v>200</v>
      </c>
      <c r="C431" s="1">
        <f t="shared" si="12"/>
        <v>1539.6601046453072</v>
      </c>
      <c r="D431" s="1">
        <f t="shared" si="13"/>
        <v>309471.68103370676</v>
      </c>
    </row>
    <row r="432" spans="1:4" x14ac:dyDescent="0.2">
      <c r="A432" s="1">
        <v>431</v>
      </c>
      <c r="B432" s="1">
        <v>200</v>
      </c>
      <c r="C432" s="1">
        <f t="shared" si="12"/>
        <v>1548.3584051685339</v>
      </c>
      <c r="D432" s="1">
        <f t="shared" si="13"/>
        <v>311220.03943887528</v>
      </c>
    </row>
    <row r="433" spans="1:4" x14ac:dyDescent="0.2">
      <c r="A433" s="1">
        <v>432</v>
      </c>
      <c r="B433" s="1">
        <v>200</v>
      </c>
      <c r="C433" s="1">
        <f t="shared" si="12"/>
        <v>1557.1001971943763</v>
      </c>
      <c r="D433" s="1">
        <f t="shared" si="13"/>
        <v>312977.13963606965</v>
      </c>
    </row>
    <row r="434" spans="1:4" x14ac:dyDescent="0.2">
      <c r="A434" s="1">
        <v>433</v>
      </c>
      <c r="B434" s="1">
        <v>200</v>
      </c>
      <c r="C434" s="1">
        <f t="shared" si="12"/>
        <v>1565.8856981803483</v>
      </c>
      <c r="D434" s="1">
        <f t="shared" si="13"/>
        <v>314743.02533425001</v>
      </c>
    </row>
    <row r="435" spans="1:4" x14ac:dyDescent="0.2">
      <c r="A435" s="1">
        <v>434</v>
      </c>
      <c r="B435" s="1">
        <v>200</v>
      </c>
      <c r="C435" s="1">
        <f t="shared" si="12"/>
        <v>1574.7151266712499</v>
      </c>
      <c r="D435" s="1">
        <f t="shared" si="13"/>
        <v>316517.74046092125</v>
      </c>
    </row>
    <row r="436" spans="1:4" x14ac:dyDescent="0.2">
      <c r="A436" s="1">
        <v>435</v>
      </c>
      <c r="B436" s="1">
        <v>200</v>
      </c>
      <c r="C436" s="1">
        <f t="shared" si="12"/>
        <v>1583.5887023046062</v>
      </c>
      <c r="D436" s="1">
        <f t="shared" si="13"/>
        <v>318301.32916322583</v>
      </c>
    </row>
    <row r="437" spans="1:4" x14ac:dyDescent="0.2">
      <c r="A437" s="1">
        <v>436</v>
      </c>
      <c r="B437" s="1">
        <v>200</v>
      </c>
      <c r="C437" s="1">
        <f t="shared" si="12"/>
        <v>1592.5066458161291</v>
      </c>
      <c r="D437" s="1">
        <f t="shared" si="13"/>
        <v>320093.83580904198</v>
      </c>
    </row>
    <row r="438" spans="1:4" x14ac:dyDescent="0.2">
      <c r="A438" s="1">
        <v>437</v>
      </c>
      <c r="B438" s="1">
        <v>200</v>
      </c>
      <c r="C438" s="1">
        <f t="shared" si="12"/>
        <v>1601.4691790452098</v>
      </c>
      <c r="D438" s="1">
        <f t="shared" si="13"/>
        <v>321895.30498808721</v>
      </c>
    </row>
    <row r="439" spans="1:4" x14ac:dyDescent="0.2">
      <c r="A439" s="1">
        <v>438</v>
      </c>
      <c r="B439" s="1">
        <v>200</v>
      </c>
      <c r="C439" s="1">
        <f t="shared" si="12"/>
        <v>1610.4765249404361</v>
      </c>
      <c r="D439" s="1">
        <f t="shared" si="13"/>
        <v>323705.78151302767</v>
      </c>
    </row>
    <row r="440" spans="1:4" x14ac:dyDescent="0.2">
      <c r="A440" s="1">
        <v>439</v>
      </c>
      <c r="B440" s="1">
        <v>200</v>
      </c>
      <c r="C440" s="1">
        <f t="shared" si="12"/>
        <v>1619.5289075651383</v>
      </c>
      <c r="D440" s="1">
        <f t="shared" si="13"/>
        <v>325525.31042059284</v>
      </c>
    </row>
    <row r="441" spans="1:4" x14ac:dyDescent="0.2">
      <c r="A441" s="1">
        <v>440</v>
      </c>
      <c r="B441" s="1">
        <v>200</v>
      </c>
      <c r="C441" s="1">
        <f t="shared" si="12"/>
        <v>1628.6265521029643</v>
      </c>
      <c r="D441" s="1">
        <f t="shared" si="13"/>
        <v>327353.93697269581</v>
      </c>
    </row>
    <row r="442" spans="1:4" x14ac:dyDescent="0.2">
      <c r="A442" s="1">
        <v>441</v>
      </c>
      <c r="B442" s="1">
        <v>200</v>
      </c>
      <c r="C442" s="1">
        <f t="shared" si="12"/>
        <v>1637.7696848634789</v>
      </c>
      <c r="D442" s="1">
        <f t="shared" si="13"/>
        <v>329191.70665755926</v>
      </c>
    </row>
    <row r="443" spans="1:4" x14ac:dyDescent="0.2">
      <c r="A443" s="1">
        <v>442</v>
      </c>
      <c r="B443" s="1">
        <v>200</v>
      </c>
      <c r="C443" s="1">
        <f t="shared" si="12"/>
        <v>1646.9585332877962</v>
      </c>
      <c r="D443" s="1">
        <f t="shared" si="13"/>
        <v>331038.66519084707</v>
      </c>
    </row>
    <row r="444" spans="1:4" x14ac:dyDescent="0.2">
      <c r="A444" s="1">
        <v>443</v>
      </c>
      <c r="B444" s="1">
        <v>200</v>
      </c>
      <c r="C444" s="1">
        <f t="shared" si="12"/>
        <v>1656.1933259542354</v>
      </c>
      <c r="D444" s="1">
        <f t="shared" si="13"/>
        <v>332894.85851680132</v>
      </c>
    </row>
    <row r="445" spans="1:4" x14ac:dyDescent="0.2">
      <c r="A445" s="1">
        <v>444</v>
      </c>
      <c r="B445" s="1">
        <v>200</v>
      </c>
      <c r="C445" s="1">
        <f t="shared" si="12"/>
        <v>1665.4742925840064</v>
      </c>
      <c r="D445" s="1">
        <f>+D444+C445+B445</f>
        <v>334760.33280938532</v>
      </c>
    </row>
    <row r="450" spans="4:4" x14ac:dyDescent="0.2">
      <c r="D450" s="2"/>
    </row>
    <row r="452" spans="4:4" ht="16" x14ac:dyDescent="0.2">
      <c r="D452" s="4"/>
    </row>
    <row r="453" spans="4:4" ht="16" x14ac:dyDescent="0.2">
      <c r="D453" s="4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864E8-ADCD-4434-AF66-43C0CAA29301}">
  <dimension ref="A1:G453"/>
  <sheetViews>
    <sheetView workbookViewId="0">
      <selection activeCell="I16" sqref="I16"/>
    </sheetView>
  </sheetViews>
  <sheetFormatPr baseColWidth="10" defaultColWidth="10.6640625" defaultRowHeight="15" x14ac:dyDescent="0.2"/>
  <cols>
    <col min="2" max="2" width="20.6640625" bestFit="1" customWidth="1"/>
    <col min="3" max="3" width="21.83203125" bestFit="1" customWidth="1"/>
    <col min="4" max="4" width="26.1640625" bestFit="1" customWidth="1"/>
    <col min="6" max="6" width="32" customWidth="1"/>
  </cols>
  <sheetData>
    <row r="1" spans="1:7" x14ac:dyDescent="0.2">
      <c r="A1" s="5" t="s">
        <v>5</v>
      </c>
      <c r="B1" s="5" t="s">
        <v>10</v>
      </c>
      <c r="C1" s="5" t="s">
        <v>1</v>
      </c>
      <c r="D1" s="5" t="s">
        <v>11</v>
      </c>
    </row>
    <row r="2" spans="1:7" x14ac:dyDescent="0.2">
      <c r="A2" s="1">
        <v>1</v>
      </c>
      <c r="B2" s="1">
        <v>950</v>
      </c>
      <c r="C2" s="1">
        <f>((B2*1.05)-B2)*1/12</f>
        <v>3.9583333333333335</v>
      </c>
      <c r="D2" s="1">
        <f>+C2+B2</f>
        <v>953.95833333333337</v>
      </c>
      <c r="F2" s="6" t="s">
        <v>6</v>
      </c>
      <c r="G2" s="7">
        <f>+SUM(B2:B445)</f>
        <v>89550</v>
      </c>
    </row>
    <row r="3" spans="1:7" x14ac:dyDescent="0.2">
      <c r="A3" s="1">
        <v>2</v>
      </c>
      <c r="B3" s="1">
        <v>200</v>
      </c>
      <c r="C3" s="1">
        <f>+(D2+B3)*0.05*1/12</f>
        <v>4.8081597222222232</v>
      </c>
      <c r="D3" s="1">
        <f>+D2+C3+B3</f>
        <v>1158.7664930555557</v>
      </c>
      <c r="F3" s="6" t="s">
        <v>1</v>
      </c>
      <c r="G3" s="7">
        <f>+G4-G2</f>
        <v>172368.93183457182</v>
      </c>
    </row>
    <row r="4" spans="1:7" x14ac:dyDescent="0.2">
      <c r="A4" s="1">
        <v>3</v>
      </c>
      <c r="B4" s="1">
        <v>200</v>
      </c>
      <c r="C4" s="1">
        <f t="shared" ref="C4:C67" si="0">+(D3+B4)*0.05*1/12</f>
        <v>5.6615270543981486</v>
      </c>
      <c r="D4" s="1">
        <f t="shared" ref="D4:D67" si="1">+D3+C4+B4</f>
        <v>1364.4280201099539</v>
      </c>
      <c r="F4" s="6" t="s">
        <v>7</v>
      </c>
      <c r="G4" s="7">
        <f>+D445</f>
        <v>261918.93183457182</v>
      </c>
    </row>
    <row r="5" spans="1:7" x14ac:dyDescent="0.2">
      <c r="A5" s="1">
        <v>4</v>
      </c>
      <c r="B5" s="1">
        <v>200</v>
      </c>
      <c r="C5" s="1">
        <f t="shared" si="0"/>
        <v>6.5184500837914747</v>
      </c>
      <c r="D5" s="1">
        <f t="shared" si="1"/>
        <v>1570.9464701937454</v>
      </c>
      <c r="F5" s="6" t="s">
        <v>15</v>
      </c>
      <c r="G5" s="7">
        <v>20165</v>
      </c>
    </row>
    <row r="6" spans="1:7" x14ac:dyDescent="0.2">
      <c r="A6" s="1">
        <v>5</v>
      </c>
      <c r="B6" s="1">
        <v>200</v>
      </c>
      <c r="C6" s="1">
        <f t="shared" si="0"/>
        <v>7.3789436258072731</v>
      </c>
      <c r="D6" s="1">
        <f t="shared" si="1"/>
        <v>1778.3254138195528</v>
      </c>
      <c r="F6" s="6" t="s">
        <v>9</v>
      </c>
      <c r="G6" s="7">
        <f>+G4-G5</f>
        <v>241753.93183457182</v>
      </c>
    </row>
    <row r="7" spans="1:7" x14ac:dyDescent="0.2">
      <c r="A7" s="1">
        <v>6</v>
      </c>
      <c r="B7" s="1">
        <v>200</v>
      </c>
      <c r="C7" s="1">
        <f t="shared" si="0"/>
        <v>8.2430225575814706</v>
      </c>
      <c r="D7" s="1">
        <f t="shared" si="1"/>
        <v>1986.5684363771343</v>
      </c>
    </row>
    <row r="8" spans="1:7" x14ac:dyDescent="0.2">
      <c r="A8" s="1">
        <v>7</v>
      </c>
      <c r="B8" s="1">
        <v>200</v>
      </c>
      <c r="C8" s="1">
        <f t="shared" si="0"/>
        <v>9.110701818238061</v>
      </c>
      <c r="D8" s="1">
        <f t="shared" si="1"/>
        <v>2195.6791381953726</v>
      </c>
      <c r="F8" t="s">
        <v>16</v>
      </c>
    </row>
    <row r="9" spans="1:7" x14ac:dyDescent="0.2">
      <c r="A9" s="1">
        <v>8</v>
      </c>
      <c r="B9" s="1">
        <v>200</v>
      </c>
      <c r="C9" s="1">
        <f t="shared" si="0"/>
        <v>9.9819964091473867</v>
      </c>
      <c r="D9" s="1">
        <f t="shared" si="1"/>
        <v>2405.6611346045202</v>
      </c>
      <c r="E9" s="1"/>
    </row>
    <row r="10" spans="1:7" x14ac:dyDescent="0.2">
      <c r="A10" s="1">
        <v>9</v>
      </c>
      <c r="B10" s="1">
        <v>200</v>
      </c>
      <c r="C10" s="1">
        <f t="shared" si="0"/>
        <v>10.8569213941855</v>
      </c>
      <c r="D10" s="1">
        <f t="shared" si="1"/>
        <v>2616.5180559987057</v>
      </c>
      <c r="E10" s="1"/>
    </row>
    <row r="11" spans="1:7" x14ac:dyDescent="0.2">
      <c r="A11" s="1">
        <v>10</v>
      </c>
      <c r="B11" s="1">
        <v>200</v>
      </c>
      <c r="C11" s="1">
        <f t="shared" si="0"/>
        <v>11.735491899994607</v>
      </c>
      <c r="D11" s="1">
        <f t="shared" si="1"/>
        <v>2828.2535478987002</v>
      </c>
      <c r="E11" s="1"/>
    </row>
    <row r="12" spans="1:7" x14ac:dyDescent="0.2">
      <c r="A12" s="1">
        <v>11</v>
      </c>
      <c r="B12" s="1">
        <v>200</v>
      </c>
      <c r="C12" s="1">
        <f t="shared" si="0"/>
        <v>12.617723116244584</v>
      </c>
      <c r="D12" s="1">
        <f t="shared" si="1"/>
        <v>3040.8712710149448</v>
      </c>
      <c r="E12" s="1"/>
    </row>
    <row r="13" spans="1:7" x14ac:dyDescent="0.2">
      <c r="A13" s="1">
        <v>12</v>
      </c>
      <c r="B13" s="1">
        <v>200</v>
      </c>
      <c r="C13" s="1">
        <f t="shared" si="0"/>
        <v>13.503630295895604</v>
      </c>
      <c r="D13" s="1">
        <f>+D12+C13+B13</f>
        <v>3254.3749013108404</v>
      </c>
      <c r="E13" s="1"/>
    </row>
    <row r="14" spans="1:7" x14ac:dyDescent="0.2">
      <c r="A14" s="1">
        <v>13</v>
      </c>
      <c r="B14" s="1">
        <v>200</v>
      </c>
      <c r="C14" s="1">
        <f t="shared" si="0"/>
        <v>14.393228755461836</v>
      </c>
      <c r="D14" s="1">
        <f t="shared" si="1"/>
        <v>3468.7681300663021</v>
      </c>
      <c r="E14" s="3"/>
    </row>
    <row r="15" spans="1:7" x14ac:dyDescent="0.2">
      <c r="A15" s="1">
        <v>14</v>
      </c>
      <c r="B15" s="1">
        <v>200</v>
      </c>
      <c r="C15" s="1">
        <f t="shared" si="0"/>
        <v>15.286533875276261</v>
      </c>
      <c r="D15" s="1">
        <f t="shared" si="1"/>
        <v>3684.0546639415784</v>
      </c>
      <c r="E15" s="1"/>
    </row>
    <row r="16" spans="1:7" x14ac:dyDescent="0.2">
      <c r="A16" s="1">
        <v>15</v>
      </c>
      <c r="B16" s="1">
        <v>200</v>
      </c>
      <c r="C16" s="1">
        <f t="shared" si="0"/>
        <v>16.183561099756577</v>
      </c>
      <c r="D16" s="1">
        <f t="shared" si="1"/>
        <v>3900.2382250413348</v>
      </c>
    </row>
    <row r="17" spans="1:4" x14ac:dyDescent="0.2">
      <c r="A17" s="1">
        <v>16</v>
      </c>
      <c r="B17" s="1">
        <v>200</v>
      </c>
      <c r="C17" s="1">
        <f t="shared" si="0"/>
        <v>17.084325937672229</v>
      </c>
      <c r="D17" s="1">
        <f t="shared" si="1"/>
        <v>4117.3225509790063</v>
      </c>
    </row>
    <row r="18" spans="1:4" x14ac:dyDescent="0.2">
      <c r="A18" s="1">
        <v>17</v>
      </c>
      <c r="B18" s="1">
        <v>200</v>
      </c>
      <c r="C18" s="1">
        <f t="shared" si="0"/>
        <v>17.988843962412528</v>
      </c>
      <c r="D18" s="1">
        <f t="shared" si="1"/>
        <v>4335.3113949414192</v>
      </c>
    </row>
    <row r="19" spans="1:4" x14ac:dyDescent="0.2">
      <c r="A19" s="1">
        <v>18</v>
      </c>
      <c r="B19" s="1">
        <v>200</v>
      </c>
      <c r="C19" s="1">
        <f t="shared" si="0"/>
        <v>18.897130812255913</v>
      </c>
      <c r="D19" s="1">
        <f t="shared" si="1"/>
        <v>4554.2085257536755</v>
      </c>
    </row>
    <row r="20" spans="1:4" x14ac:dyDescent="0.2">
      <c r="A20" s="1">
        <v>19</v>
      </c>
      <c r="B20" s="1">
        <v>200</v>
      </c>
      <c r="C20" s="1">
        <f t="shared" si="0"/>
        <v>19.809202190640317</v>
      </c>
      <c r="D20" s="1">
        <f t="shared" si="1"/>
        <v>4774.017727944316</v>
      </c>
    </row>
    <row r="21" spans="1:4" x14ac:dyDescent="0.2">
      <c r="A21" s="1">
        <v>20</v>
      </c>
      <c r="B21" s="1">
        <v>200</v>
      </c>
      <c r="C21" s="1">
        <f t="shared" si="0"/>
        <v>20.725073866434652</v>
      </c>
      <c r="D21" s="1">
        <f t="shared" si="1"/>
        <v>4994.7428018107503</v>
      </c>
    </row>
    <row r="22" spans="1:4" x14ac:dyDescent="0.2">
      <c r="A22" s="1">
        <v>21</v>
      </c>
      <c r="B22" s="1">
        <v>200</v>
      </c>
      <c r="C22" s="1">
        <f t="shared" si="0"/>
        <v>21.644761674211463</v>
      </c>
      <c r="D22" s="1">
        <f t="shared" si="1"/>
        <v>5216.3875634849619</v>
      </c>
    </row>
    <row r="23" spans="1:4" x14ac:dyDescent="0.2">
      <c r="A23" s="1">
        <v>22</v>
      </c>
      <c r="B23" s="1">
        <v>200</v>
      </c>
      <c r="C23" s="1">
        <f t="shared" si="0"/>
        <v>22.568281514520677</v>
      </c>
      <c r="D23" s="1">
        <f t="shared" si="1"/>
        <v>5438.9558449994829</v>
      </c>
    </row>
    <row r="24" spans="1:4" x14ac:dyDescent="0.2">
      <c r="A24" s="1">
        <v>23</v>
      </c>
      <c r="B24" s="1">
        <v>200</v>
      </c>
      <c r="C24" s="1">
        <f t="shared" si="0"/>
        <v>23.495649354164513</v>
      </c>
      <c r="D24" s="1">
        <f t="shared" si="1"/>
        <v>5662.4514943536478</v>
      </c>
    </row>
    <row r="25" spans="1:4" x14ac:dyDescent="0.2">
      <c r="A25" s="1">
        <v>24</v>
      </c>
      <c r="B25" s="1">
        <v>200</v>
      </c>
      <c r="C25" s="1">
        <f t="shared" si="0"/>
        <v>24.426881226473537</v>
      </c>
      <c r="D25" s="1">
        <f t="shared" si="1"/>
        <v>5886.8783755801214</v>
      </c>
    </row>
    <row r="26" spans="1:4" x14ac:dyDescent="0.2">
      <c r="A26" s="1">
        <v>25</v>
      </c>
      <c r="B26" s="1">
        <v>200</v>
      </c>
      <c r="C26" s="1">
        <f t="shared" si="0"/>
        <v>25.361993231583838</v>
      </c>
      <c r="D26" s="1">
        <f t="shared" si="1"/>
        <v>6112.2403688117056</v>
      </c>
    </row>
    <row r="27" spans="1:4" x14ac:dyDescent="0.2">
      <c r="A27" s="1">
        <v>26</v>
      </c>
      <c r="B27" s="1">
        <v>200</v>
      </c>
      <c r="C27" s="1">
        <f t="shared" si="0"/>
        <v>26.301001536715443</v>
      </c>
      <c r="D27" s="1">
        <f t="shared" si="1"/>
        <v>6338.541370348421</v>
      </c>
    </row>
    <row r="28" spans="1:4" x14ac:dyDescent="0.2">
      <c r="A28" s="1">
        <v>27</v>
      </c>
      <c r="B28" s="1">
        <v>200</v>
      </c>
      <c r="C28" s="1">
        <f t="shared" si="0"/>
        <v>27.243922376451753</v>
      </c>
      <c r="D28" s="1">
        <f t="shared" si="1"/>
        <v>6565.7852927248723</v>
      </c>
    </row>
    <row r="29" spans="1:4" x14ac:dyDescent="0.2">
      <c r="A29" s="1">
        <v>28</v>
      </c>
      <c r="B29" s="1">
        <v>200</v>
      </c>
      <c r="C29" s="1">
        <f t="shared" si="0"/>
        <v>28.1907720530203</v>
      </c>
      <c r="D29" s="1">
        <f t="shared" si="1"/>
        <v>6793.976064777893</v>
      </c>
    </row>
    <row r="30" spans="1:4" x14ac:dyDescent="0.2">
      <c r="A30" s="1">
        <v>29</v>
      </c>
      <c r="B30" s="1">
        <v>200</v>
      </c>
      <c r="C30" s="1">
        <f t="shared" si="0"/>
        <v>29.141566936574559</v>
      </c>
      <c r="D30" s="1">
        <f t="shared" si="1"/>
        <v>7023.1176317144673</v>
      </c>
    </row>
    <row r="31" spans="1:4" x14ac:dyDescent="0.2">
      <c r="A31" s="1">
        <v>30</v>
      </c>
      <c r="B31" s="1">
        <v>200</v>
      </c>
      <c r="C31" s="1">
        <f t="shared" si="0"/>
        <v>30.096323465476946</v>
      </c>
      <c r="D31" s="1">
        <f t="shared" si="1"/>
        <v>7253.2139551799446</v>
      </c>
    </row>
    <row r="32" spans="1:4" x14ac:dyDescent="0.2">
      <c r="A32" s="1">
        <v>31</v>
      </c>
      <c r="B32" s="1">
        <v>200</v>
      </c>
      <c r="C32" s="1">
        <f t="shared" si="0"/>
        <v>31.055058146583104</v>
      </c>
      <c r="D32" s="1">
        <f t="shared" si="1"/>
        <v>7484.2690133265278</v>
      </c>
    </row>
    <row r="33" spans="1:4" x14ac:dyDescent="0.2">
      <c r="A33" s="1">
        <v>32</v>
      </c>
      <c r="B33" s="1">
        <v>200</v>
      </c>
      <c r="C33" s="1">
        <f t="shared" si="0"/>
        <v>32.0177875555272</v>
      </c>
      <c r="D33" s="1">
        <f t="shared" si="1"/>
        <v>7716.2868008820551</v>
      </c>
    </row>
    <row r="34" spans="1:4" x14ac:dyDescent="0.2">
      <c r="A34" s="1">
        <v>33</v>
      </c>
      <c r="B34" s="1">
        <v>200</v>
      </c>
      <c r="C34" s="1">
        <f t="shared" si="0"/>
        <v>32.984528337008562</v>
      </c>
      <c r="D34" s="1">
        <f t="shared" si="1"/>
        <v>7949.2713292190638</v>
      </c>
    </row>
    <row r="35" spans="1:4" x14ac:dyDescent="0.2">
      <c r="A35" s="1">
        <v>34</v>
      </c>
      <c r="B35" s="1">
        <v>200</v>
      </c>
      <c r="C35" s="1">
        <f t="shared" si="0"/>
        <v>33.955297205079432</v>
      </c>
      <c r="D35" s="1">
        <f t="shared" si="1"/>
        <v>8183.2266264241434</v>
      </c>
    </row>
    <row r="36" spans="1:4" x14ac:dyDescent="0.2">
      <c r="A36" s="1">
        <v>35</v>
      </c>
      <c r="B36" s="1">
        <v>200</v>
      </c>
      <c r="C36" s="1">
        <f t="shared" si="0"/>
        <v>34.930110943433938</v>
      </c>
      <c r="D36" s="1">
        <f t="shared" si="1"/>
        <v>8418.1567373675771</v>
      </c>
    </row>
    <row r="37" spans="1:4" x14ac:dyDescent="0.2">
      <c r="A37" s="1">
        <v>36</v>
      </c>
      <c r="B37" s="1">
        <v>200</v>
      </c>
      <c r="C37" s="1">
        <f t="shared" si="0"/>
        <v>35.908986405698236</v>
      </c>
      <c r="D37" s="1">
        <f t="shared" si="1"/>
        <v>8654.0657237732757</v>
      </c>
    </row>
    <row r="38" spans="1:4" x14ac:dyDescent="0.2">
      <c r="A38" s="1">
        <v>37</v>
      </c>
      <c r="B38" s="1">
        <v>200</v>
      </c>
      <c r="C38" s="1">
        <f t="shared" si="0"/>
        <v>36.891940515721984</v>
      </c>
      <c r="D38" s="1">
        <f t="shared" si="1"/>
        <v>8890.957664288997</v>
      </c>
    </row>
    <row r="39" spans="1:4" x14ac:dyDescent="0.2">
      <c r="A39" s="1">
        <v>38</v>
      </c>
      <c r="B39" s="1">
        <v>200</v>
      </c>
      <c r="C39" s="1">
        <f t="shared" si="0"/>
        <v>37.878990267870826</v>
      </c>
      <c r="D39" s="1">
        <f t="shared" si="1"/>
        <v>9128.8366545568679</v>
      </c>
    </row>
    <row r="40" spans="1:4" x14ac:dyDescent="0.2">
      <c r="A40" s="1">
        <v>39</v>
      </c>
      <c r="B40" s="1">
        <v>200</v>
      </c>
      <c r="C40" s="1">
        <f t="shared" si="0"/>
        <v>38.870152727320281</v>
      </c>
      <c r="D40" s="1">
        <f t="shared" si="1"/>
        <v>9367.7068072841885</v>
      </c>
    </row>
    <row r="41" spans="1:4" x14ac:dyDescent="0.2">
      <c r="A41" s="1">
        <v>40</v>
      </c>
      <c r="B41" s="1">
        <v>200</v>
      </c>
      <c r="C41" s="1">
        <f t="shared" si="0"/>
        <v>39.865445030350791</v>
      </c>
      <c r="D41" s="1">
        <f t="shared" si="1"/>
        <v>9607.5722523145396</v>
      </c>
    </row>
    <row r="42" spans="1:4" x14ac:dyDescent="0.2">
      <c r="A42" s="1">
        <v>41</v>
      </c>
      <c r="B42" s="1">
        <v>200</v>
      </c>
      <c r="C42" s="1">
        <f t="shared" si="0"/>
        <v>40.864884384643915</v>
      </c>
      <c r="D42" s="1">
        <f t="shared" si="1"/>
        <v>9848.4371366991836</v>
      </c>
    </row>
    <row r="43" spans="1:4" x14ac:dyDescent="0.2">
      <c r="A43" s="1">
        <v>42</v>
      </c>
      <c r="B43" s="1">
        <v>200</v>
      </c>
      <c r="C43" s="1">
        <f t="shared" si="0"/>
        <v>41.868488069579932</v>
      </c>
      <c r="D43" s="1">
        <f t="shared" si="1"/>
        <v>10090.305624768764</v>
      </c>
    </row>
    <row r="44" spans="1:4" x14ac:dyDescent="0.2">
      <c r="A44" s="1">
        <v>43</v>
      </c>
      <c r="B44" s="1">
        <v>200</v>
      </c>
      <c r="C44" s="1">
        <f t="shared" si="0"/>
        <v>42.876273436536515</v>
      </c>
      <c r="D44" s="1">
        <f t="shared" si="1"/>
        <v>10333.181898205301</v>
      </c>
    </row>
    <row r="45" spans="1:4" x14ac:dyDescent="0.2">
      <c r="A45" s="1">
        <v>44</v>
      </c>
      <c r="B45" s="1">
        <v>200</v>
      </c>
      <c r="C45" s="1">
        <f t="shared" si="0"/>
        <v>43.888257909188752</v>
      </c>
      <c r="D45" s="1">
        <f t="shared" si="1"/>
        <v>10577.070156114491</v>
      </c>
    </row>
    <row r="46" spans="1:4" x14ac:dyDescent="0.2">
      <c r="A46" s="1">
        <v>45</v>
      </c>
      <c r="B46" s="1">
        <v>200</v>
      </c>
      <c r="C46" s="1">
        <f t="shared" si="0"/>
        <v>44.904458983810379</v>
      </c>
      <c r="D46" s="1">
        <f t="shared" si="1"/>
        <v>10821.974615098301</v>
      </c>
    </row>
    <row r="47" spans="1:4" x14ac:dyDescent="0.2">
      <c r="A47" s="1">
        <v>46</v>
      </c>
      <c r="B47" s="1">
        <v>200</v>
      </c>
      <c r="C47" s="1">
        <f t="shared" si="0"/>
        <v>45.92489422957626</v>
      </c>
      <c r="D47" s="1">
        <f t="shared" si="1"/>
        <v>11067.899509327877</v>
      </c>
    </row>
    <row r="48" spans="1:4" x14ac:dyDescent="0.2">
      <c r="A48" s="1">
        <v>47</v>
      </c>
      <c r="B48" s="1">
        <v>200</v>
      </c>
      <c r="C48" s="1">
        <f t="shared" si="0"/>
        <v>46.949581288866163</v>
      </c>
      <c r="D48" s="1">
        <f t="shared" si="1"/>
        <v>11314.849090616743</v>
      </c>
    </row>
    <row r="49" spans="1:4" x14ac:dyDescent="0.2">
      <c r="A49" s="1">
        <v>48</v>
      </c>
      <c r="B49" s="1">
        <v>200</v>
      </c>
      <c r="C49" s="1">
        <f t="shared" si="0"/>
        <v>47.978537877569757</v>
      </c>
      <c r="D49" s="1">
        <f t="shared" si="1"/>
        <v>11562.827628494313</v>
      </c>
    </row>
    <row r="50" spans="1:4" x14ac:dyDescent="0.2">
      <c r="A50" s="1">
        <v>49</v>
      </c>
      <c r="B50" s="1">
        <v>200</v>
      </c>
      <c r="C50" s="1">
        <f t="shared" si="0"/>
        <v>49.011781785392969</v>
      </c>
      <c r="D50" s="1">
        <f t="shared" si="1"/>
        <v>11811.839410279706</v>
      </c>
    </row>
    <row r="51" spans="1:4" x14ac:dyDescent="0.2">
      <c r="A51" s="1">
        <v>50</v>
      </c>
      <c r="B51" s="1">
        <v>200</v>
      </c>
      <c r="C51" s="1">
        <f t="shared" si="0"/>
        <v>50.049330876165442</v>
      </c>
      <c r="D51" s="1">
        <f t="shared" si="1"/>
        <v>12061.888741155872</v>
      </c>
    </row>
    <row r="52" spans="1:4" x14ac:dyDescent="0.2">
      <c r="A52" s="1">
        <v>51</v>
      </c>
      <c r="B52" s="1">
        <v>200</v>
      </c>
      <c r="C52" s="1">
        <f t="shared" si="0"/>
        <v>51.091203088149463</v>
      </c>
      <c r="D52" s="1">
        <f t="shared" si="1"/>
        <v>12312.979944244022</v>
      </c>
    </row>
    <row r="53" spans="1:4" x14ac:dyDescent="0.2">
      <c r="A53" s="1">
        <v>52</v>
      </c>
      <c r="B53" s="1">
        <v>200</v>
      </c>
      <c r="C53" s="1">
        <f t="shared" si="0"/>
        <v>52.137416434350094</v>
      </c>
      <c r="D53" s="1">
        <f t="shared" si="1"/>
        <v>12565.117360678372</v>
      </c>
    </row>
    <row r="54" spans="1:4" x14ac:dyDescent="0.2">
      <c r="A54" s="1">
        <v>53</v>
      </c>
      <c r="B54" s="1">
        <v>200</v>
      </c>
      <c r="C54" s="1">
        <f t="shared" si="0"/>
        <v>53.187989002826555</v>
      </c>
      <c r="D54" s="1">
        <f t="shared" si="1"/>
        <v>12818.305349681199</v>
      </c>
    </row>
    <row r="55" spans="1:4" x14ac:dyDescent="0.2">
      <c r="A55" s="1">
        <v>54</v>
      </c>
      <c r="B55" s="1">
        <v>200</v>
      </c>
      <c r="C55" s="1">
        <f t="shared" si="0"/>
        <v>54.242938957005002</v>
      </c>
      <c r="D55" s="1">
        <f t="shared" si="1"/>
        <v>13072.548288638203</v>
      </c>
    </row>
    <row r="56" spans="1:4" x14ac:dyDescent="0.2">
      <c r="A56" s="1">
        <v>55</v>
      </c>
      <c r="B56" s="1">
        <v>200</v>
      </c>
      <c r="C56" s="1">
        <f t="shared" si="0"/>
        <v>55.30228453599252</v>
      </c>
      <c r="D56" s="1">
        <f t="shared" si="1"/>
        <v>13327.850573174195</v>
      </c>
    </row>
    <row r="57" spans="1:4" x14ac:dyDescent="0.2">
      <c r="A57" s="1">
        <v>56</v>
      </c>
      <c r="B57" s="1">
        <v>200</v>
      </c>
      <c r="C57" s="1">
        <f t="shared" si="0"/>
        <v>56.366044054892484</v>
      </c>
      <c r="D57" s="1">
        <f t="shared" si="1"/>
        <v>13584.216617229087</v>
      </c>
    </row>
    <row r="58" spans="1:4" x14ac:dyDescent="0.2">
      <c r="A58" s="1">
        <v>57</v>
      </c>
      <c r="B58" s="1">
        <v>200</v>
      </c>
      <c r="C58" s="1">
        <f t="shared" si="0"/>
        <v>57.434235905121199</v>
      </c>
      <c r="D58" s="1">
        <f t="shared" si="1"/>
        <v>13841.650853134208</v>
      </c>
    </row>
    <row r="59" spans="1:4" x14ac:dyDescent="0.2">
      <c r="A59" s="1">
        <v>58</v>
      </c>
      <c r="B59" s="1">
        <v>200</v>
      </c>
      <c r="C59" s="1">
        <f t="shared" si="0"/>
        <v>58.506878554725866</v>
      </c>
      <c r="D59" s="1">
        <f t="shared" si="1"/>
        <v>14100.157731688934</v>
      </c>
    </row>
    <row r="60" spans="1:4" x14ac:dyDescent="0.2">
      <c r="A60" s="1">
        <v>59</v>
      </c>
      <c r="B60" s="1">
        <v>200</v>
      </c>
      <c r="C60" s="1">
        <f t="shared" si="0"/>
        <v>59.583990548703895</v>
      </c>
      <c r="D60" s="1">
        <f t="shared" si="1"/>
        <v>14359.741722237639</v>
      </c>
    </row>
    <row r="61" spans="1:4" x14ac:dyDescent="0.2">
      <c r="A61" s="1">
        <v>60</v>
      </c>
      <c r="B61" s="1">
        <v>200</v>
      </c>
      <c r="C61" s="1">
        <f t="shared" si="0"/>
        <v>60.665590509323501</v>
      </c>
      <c r="D61" s="1">
        <f t="shared" si="1"/>
        <v>14620.407312746962</v>
      </c>
    </row>
    <row r="62" spans="1:4" x14ac:dyDescent="0.2">
      <c r="A62" s="1">
        <v>61</v>
      </c>
      <c r="B62" s="1">
        <v>200</v>
      </c>
      <c r="C62" s="1">
        <f t="shared" si="0"/>
        <v>61.751697136445678</v>
      </c>
      <c r="D62" s="1">
        <f t="shared" si="1"/>
        <v>14882.159009883408</v>
      </c>
    </row>
    <row r="63" spans="1:4" x14ac:dyDescent="0.2">
      <c r="A63" s="1">
        <v>62</v>
      </c>
      <c r="B63" s="1">
        <v>200</v>
      </c>
      <c r="C63" s="1">
        <f t="shared" si="0"/>
        <v>62.842329207847534</v>
      </c>
      <c r="D63" s="1">
        <f t="shared" si="1"/>
        <v>15145.001339091255</v>
      </c>
    </row>
    <row r="64" spans="1:4" x14ac:dyDescent="0.2">
      <c r="A64" s="1">
        <v>63</v>
      </c>
      <c r="B64" s="1">
        <v>200</v>
      </c>
      <c r="C64" s="1">
        <f t="shared" si="0"/>
        <v>63.937505579546901</v>
      </c>
      <c r="D64" s="1">
        <f t="shared" si="1"/>
        <v>15408.938844670802</v>
      </c>
    </row>
    <row r="65" spans="1:4" x14ac:dyDescent="0.2">
      <c r="A65" s="1">
        <v>64</v>
      </c>
      <c r="B65" s="1">
        <v>200</v>
      </c>
      <c r="C65" s="1">
        <f t="shared" si="0"/>
        <v>65.037245186128345</v>
      </c>
      <c r="D65" s="1">
        <f t="shared" si="1"/>
        <v>15673.976089856929</v>
      </c>
    </row>
    <row r="66" spans="1:4" x14ac:dyDescent="0.2">
      <c r="A66" s="1">
        <v>65</v>
      </c>
      <c r="B66" s="1">
        <v>200</v>
      </c>
      <c r="C66" s="1">
        <f t="shared" si="0"/>
        <v>66.141567041070545</v>
      </c>
      <c r="D66" s="1">
        <f t="shared" si="1"/>
        <v>15940.117656897999</v>
      </c>
    </row>
    <row r="67" spans="1:4" x14ac:dyDescent="0.2">
      <c r="A67" s="1">
        <v>66</v>
      </c>
      <c r="B67" s="1">
        <v>200</v>
      </c>
      <c r="C67" s="1">
        <f t="shared" si="0"/>
        <v>67.250490237074999</v>
      </c>
      <c r="D67" s="1">
        <f t="shared" si="1"/>
        <v>16207.368147135074</v>
      </c>
    </row>
    <row r="68" spans="1:4" x14ac:dyDescent="0.2">
      <c r="A68" s="1">
        <v>67</v>
      </c>
      <c r="B68" s="1">
        <v>200</v>
      </c>
      <c r="C68" s="1">
        <f t="shared" ref="C68:C131" si="2">+(D67+B68)*0.05*1/12</f>
        <v>68.364033946396134</v>
      </c>
      <c r="D68" s="1">
        <f t="shared" ref="D68:D131" si="3">+D67+C68+B68</f>
        <v>16475.732181081468</v>
      </c>
    </row>
    <row r="69" spans="1:4" x14ac:dyDescent="0.2">
      <c r="A69" s="1">
        <v>68</v>
      </c>
      <c r="B69" s="1">
        <v>200</v>
      </c>
      <c r="C69" s="1">
        <f t="shared" si="2"/>
        <v>69.482217421172791</v>
      </c>
      <c r="D69" s="1">
        <f t="shared" si="3"/>
        <v>16745.214398502641</v>
      </c>
    </row>
    <row r="70" spans="1:4" x14ac:dyDescent="0.2">
      <c r="A70" s="1">
        <v>69</v>
      </c>
      <c r="B70" s="1">
        <v>200</v>
      </c>
      <c r="C70" s="1">
        <f t="shared" si="2"/>
        <v>70.605059993761003</v>
      </c>
      <c r="D70" s="1">
        <f t="shared" si="3"/>
        <v>17015.819458496404</v>
      </c>
    </row>
    <row r="71" spans="1:4" x14ac:dyDescent="0.2">
      <c r="A71" s="1">
        <v>70</v>
      </c>
      <c r="B71" s="1">
        <v>200</v>
      </c>
      <c r="C71" s="1">
        <f t="shared" si="2"/>
        <v>71.73258107706836</v>
      </c>
      <c r="D71" s="1">
        <f t="shared" si="3"/>
        <v>17287.552039573471</v>
      </c>
    </row>
    <row r="72" spans="1:4" x14ac:dyDescent="0.2">
      <c r="A72" s="1">
        <v>71</v>
      </c>
      <c r="B72" s="1">
        <v>200</v>
      </c>
      <c r="C72" s="1">
        <f t="shared" si="2"/>
        <v>72.864800164889473</v>
      </c>
      <c r="D72" s="1">
        <f t="shared" si="3"/>
        <v>17560.416839738362</v>
      </c>
    </row>
    <row r="73" spans="1:4" x14ac:dyDescent="0.2">
      <c r="A73" s="1">
        <v>72</v>
      </c>
      <c r="B73" s="1">
        <v>200</v>
      </c>
      <c r="C73" s="1">
        <f t="shared" si="2"/>
        <v>74.001736832243182</v>
      </c>
      <c r="D73" s="1">
        <f t="shared" si="3"/>
        <v>17834.418576570606</v>
      </c>
    </row>
    <row r="74" spans="1:4" x14ac:dyDescent="0.2">
      <c r="A74" s="1">
        <v>73</v>
      </c>
      <c r="B74" s="1">
        <v>200</v>
      </c>
      <c r="C74" s="1">
        <f t="shared" si="2"/>
        <v>75.143410735710859</v>
      </c>
      <c r="D74" s="1">
        <f t="shared" si="3"/>
        <v>18109.561987306319</v>
      </c>
    </row>
    <row r="75" spans="1:4" x14ac:dyDescent="0.2">
      <c r="A75" s="1">
        <v>74</v>
      </c>
      <c r="B75" s="1">
        <v>200</v>
      </c>
      <c r="C75" s="1">
        <f t="shared" si="2"/>
        <v>76.289841613776332</v>
      </c>
      <c r="D75" s="1">
        <f t="shared" si="3"/>
        <v>18385.851828920095</v>
      </c>
    </row>
    <row r="76" spans="1:4" x14ac:dyDescent="0.2">
      <c r="A76" s="1">
        <v>75</v>
      </c>
      <c r="B76" s="1">
        <v>200</v>
      </c>
      <c r="C76" s="1">
        <f t="shared" si="2"/>
        <v>77.441049287167061</v>
      </c>
      <c r="D76" s="1">
        <f t="shared" si="3"/>
        <v>18663.292878207263</v>
      </c>
    </row>
    <row r="77" spans="1:4" x14ac:dyDescent="0.2">
      <c r="A77" s="1">
        <v>76</v>
      </c>
      <c r="B77" s="1">
        <v>200</v>
      </c>
      <c r="C77" s="1">
        <f t="shared" si="2"/>
        <v>78.597053659196931</v>
      </c>
      <c r="D77" s="1">
        <f t="shared" si="3"/>
        <v>18941.889931866459</v>
      </c>
    </row>
    <row r="78" spans="1:4" x14ac:dyDescent="0.2">
      <c r="A78" s="1">
        <v>77</v>
      </c>
      <c r="B78" s="1">
        <v>200</v>
      </c>
      <c r="C78" s="1">
        <f t="shared" si="2"/>
        <v>79.757874716110251</v>
      </c>
      <c r="D78" s="1">
        <f t="shared" si="3"/>
        <v>19221.647806582569</v>
      </c>
    </row>
    <row r="79" spans="1:4" x14ac:dyDescent="0.2">
      <c r="A79" s="1">
        <v>78</v>
      </c>
      <c r="B79" s="1">
        <v>200</v>
      </c>
      <c r="C79" s="1">
        <f t="shared" si="2"/>
        <v>80.923532527427369</v>
      </c>
      <c r="D79" s="1">
        <f t="shared" si="3"/>
        <v>19502.571339109996</v>
      </c>
    </row>
    <row r="80" spans="1:4" x14ac:dyDescent="0.2">
      <c r="A80" s="1">
        <v>79</v>
      </c>
      <c r="B80" s="1">
        <v>200</v>
      </c>
      <c r="C80" s="1">
        <f t="shared" si="2"/>
        <v>82.094047246291652</v>
      </c>
      <c r="D80" s="1">
        <f t="shared" si="3"/>
        <v>19784.665386356286</v>
      </c>
    </row>
    <row r="81" spans="1:4" x14ac:dyDescent="0.2">
      <c r="A81" s="1">
        <v>80</v>
      </c>
      <c r="B81" s="1">
        <v>200</v>
      </c>
      <c r="C81" s="1">
        <f t="shared" si="2"/>
        <v>83.269439109817867</v>
      </c>
      <c r="D81" s="1">
        <f t="shared" si="3"/>
        <v>20067.934825466105</v>
      </c>
    </row>
    <row r="82" spans="1:4" x14ac:dyDescent="0.2">
      <c r="A82" s="1">
        <v>81</v>
      </c>
      <c r="B82" s="1">
        <v>200</v>
      </c>
      <c r="C82" s="1">
        <f t="shared" si="2"/>
        <v>84.449728439442111</v>
      </c>
      <c r="D82" s="1">
        <f t="shared" si="3"/>
        <v>20352.384553905547</v>
      </c>
    </row>
    <row r="83" spans="1:4" x14ac:dyDescent="0.2">
      <c r="A83" s="1">
        <v>82</v>
      </c>
      <c r="B83" s="1">
        <v>200</v>
      </c>
      <c r="C83" s="1">
        <f t="shared" si="2"/>
        <v>85.634935641273117</v>
      </c>
      <c r="D83" s="1">
        <f t="shared" si="3"/>
        <v>20638.019489546819</v>
      </c>
    </row>
    <row r="84" spans="1:4" x14ac:dyDescent="0.2">
      <c r="A84" s="1">
        <v>83</v>
      </c>
      <c r="B84" s="1">
        <v>200</v>
      </c>
      <c r="C84" s="1">
        <f t="shared" si="2"/>
        <v>86.825081206445077</v>
      </c>
      <c r="D84" s="1">
        <f t="shared" si="3"/>
        <v>20924.844570753263</v>
      </c>
    </row>
    <row r="85" spans="1:4" x14ac:dyDescent="0.2">
      <c r="A85" s="1">
        <v>84</v>
      </c>
      <c r="B85" s="1">
        <v>200</v>
      </c>
      <c r="C85" s="1">
        <f t="shared" si="2"/>
        <v>88.020185711471925</v>
      </c>
      <c r="D85" s="1">
        <f t="shared" si="3"/>
        <v>21212.864756464736</v>
      </c>
    </row>
    <row r="86" spans="1:4" x14ac:dyDescent="0.2">
      <c r="A86" s="1">
        <v>85</v>
      </c>
      <c r="B86" s="1">
        <v>200</v>
      </c>
      <c r="C86" s="1">
        <f t="shared" si="2"/>
        <v>89.220269818603072</v>
      </c>
      <c r="D86" s="1">
        <f t="shared" si="3"/>
        <v>21502.085026283341</v>
      </c>
    </row>
    <row r="87" spans="1:4" x14ac:dyDescent="0.2">
      <c r="A87" s="1">
        <v>86</v>
      </c>
      <c r="B87" s="1">
        <v>200</v>
      </c>
      <c r="C87" s="1">
        <f t="shared" si="2"/>
        <v>90.425354276180599</v>
      </c>
      <c r="D87" s="1">
        <f t="shared" si="3"/>
        <v>21792.510380559521</v>
      </c>
    </row>
    <row r="88" spans="1:4" x14ac:dyDescent="0.2">
      <c r="A88" s="1">
        <v>87</v>
      </c>
      <c r="B88" s="1">
        <v>200</v>
      </c>
      <c r="C88" s="1">
        <f t="shared" si="2"/>
        <v>91.635459918997995</v>
      </c>
      <c r="D88" s="1">
        <f t="shared" si="3"/>
        <v>22084.145840478519</v>
      </c>
    </row>
    <row r="89" spans="1:4" x14ac:dyDescent="0.2">
      <c r="A89" s="1">
        <v>88</v>
      </c>
      <c r="B89" s="1">
        <v>200</v>
      </c>
      <c r="C89" s="1">
        <f t="shared" si="2"/>
        <v>92.850607668660487</v>
      </c>
      <c r="D89" s="1">
        <f t="shared" si="3"/>
        <v>22376.99644814718</v>
      </c>
    </row>
    <row r="90" spans="1:4" x14ac:dyDescent="0.2">
      <c r="A90" s="1">
        <v>89</v>
      </c>
      <c r="B90" s="1">
        <v>200</v>
      </c>
      <c r="C90" s="1">
        <f t="shared" si="2"/>
        <v>94.070818533946579</v>
      </c>
      <c r="D90" s="1">
        <f t="shared" si="3"/>
        <v>22671.067266681126</v>
      </c>
    </row>
    <row r="91" spans="1:4" x14ac:dyDescent="0.2">
      <c r="A91" s="1">
        <v>90</v>
      </c>
      <c r="B91" s="1">
        <v>200</v>
      </c>
      <c r="C91" s="1">
        <f t="shared" si="2"/>
        <v>95.29611361117135</v>
      </c>
      <c r="D91" s="1">
        <f t="shared" si="3"/>
        <v>22966.363380292296</v>
      </c>
    </row>
    <row r="92" spans="1:4" x14ac:dyDescent="0.2">
      <c r="A92" s="1">
        <v>91</v>
      </c>
      <c r="B92" s="1">
        <v>200</v>
      </c>
      <c r="C92" s="1">
        <f t="shared" si="2"/>
        <v>96.526514084551238</v>
      </c>
      <c r="D92" s="1">
        <f t="shared" si="3"/>
        <v>23262.889894376847</v>
      </c>
    </row>
    <row r="93" spans="1:4" x14ac:dyDescent="0.2">
      <c r="A93" s="1">
        <v>92</v>
      </c>
      <c r="B93" s="1">
        <v>200</v>
      </c>
      <c r="C93" s="1">
        <f t="shared" si="2"/>
        <v>97.762041226570204</v>
      </c>
      <c r="D93" s="1">
        <f t="shared" si="3"/>
        <v>23560.651935603419</v>
      </c>
    </row>
    <row r="94" spans="1:4" x14ac:dyDescent="0.2">
      <c r="A94" s="1">
        <v>93</v>
      </c>
      <c r="B94" s="1">
        <v>200</v>
      </c>
      <c r="C94" s="1">
        <f t="shared" si="2"/>
        <v>99.002716398347573</v>
      </c>
      <c r="D94" s="1">
        <f t="shared" si="3"/>
        <v>23859.654652001765</v>
      </c>
    </row>
    <row r="95" spans="1:4" x14ac:dyDescent="0.2">
      <c r="A95" s="1">
        <v>94</v>
      </c>
      <c r="B95" s="1">
        <v>200</v>
      </c>
      <c r="C95" s="1">
        <f t="shared" si="2"/>
        <v>100.24856105000737</v>
      </c>
      <c r="D95" s="1">
        <f t="shared" si="3"/>
        <v>24159.903213051773</v>
      </c>
    </row>
    <row r="96" spans="1:4" x14ac:dyDescent="0.2">
      <c r="A96" s="1">
        <v>95</v>
      </c>
      <c r="B96" s="1">
        <v>200</v>
      </c>
      <c r="C96" s="1">
        <f t="shared" si="2"/>
        <v>101.49959672104906</v>
      </c>
      <c r="D96" s="1">
        <f t="shared" si="3"/>
        <v>24461.402809772822</v>
      </c>
    </row>
    <row r="97" spans="1:4" x14ac:dyDescent="0.2">
      <c r="A97" s="1">
        <v>96</v>
      </c>
      <c r="B97" s="1">
        <v>200</v>
      </c>
      <c r="C97" s="1">
        <f t="shared" si="2"/>
        <v>102.7558450407201</v>
      </c>
      <c r="D97" s="1">
        <f t="shared" si="3"/>
        <v>24764.158654813542</v>
      </c>
    </row>
    <row r="98" spans="1:4" x14ac:dyDescent="0.2">
      <c r="A98" s="1">
        <v>97</v>
      </c>
      <c r="B98" s="1">
        <v>200</v>
      </c>
      <c r="C98" s="1">
        <f t="shared" si="2"/>
        <v>104.01732772838977</v>
      </c>
      <c r="D98" s="1">
        <f t="shared" si="3"/>
        <v>25068.175982541932</v>
      </c>
    </row>
    <row r="99" spans="1:4" x14ac:dyDescent="0.2">
      <c r="A99" s="1">
        <v>98</v>
      </c>
      <c r="B99" s="1">
        <v>200</v>
      </c>
      <c r="C99" s="1">
        <f t="shared" si="2"/>
        <v>105.28406659392472</v>
      </c>
      <c r="D99" s="1">
        <f t="shared" si="3"/>
        <v>25373.460049135858</v>
      </c>
    </row>
    <row r="100" spans="1:4" x14ac:dyDescent="0.2">
      <c r="A100" s="1">
        <v>99</v>
      </c>
      <c r="B100" s="1">
        <v>200</v>
      </c>
      <c r="C100" s="1">
        <f t="shared" si="2"/>
        <v>106.55608353806609</v>
      </c>
      <c r="D100" s="1">
        <f t="shared" si="3"/>
        <v>25680.016132673925</v>
      </c>
    </row>
    <row r="101" spans="1:4" x14ac:dyDescent="0.2">
      <c r="A101" s="1">
        <v>100</v>
      </c>
      <c r="B101" s="1">
        <v>200</v>
      </c>
      <c r="C101" s="1">
        <f t="shared" si="2"/>
        <v>107.83340055280803</v>
      </c>
      <c r="D101" s="1">
        <f t="shared" si="3"/>
        <v>25987.849533226734</v>
      </c>
    </row>
    <row r="102" spans="1:4" x14ac:dyDescent="0.2">
      <c r="A102" s="1">
        <v>101</v>
      </c>
      <c r="B102" s="1">
        <v>200</v>
      </c>
      <c r="C102" s="1">
        <f t="shared" si="2"/>
        <v>109.11603972177807</v>
      </c>
      <c r="D102" s="1">
        <f t="shared" si="3"/>
        <v>26296.965572948513</v>
      </c>
    </row>
    <row r="103" spans="1:4" x14ac:dyDescent="0.2">
      <c r="A103" s="1">
        <v>102</v>
      </c>
      <c r="B103" s="1">
        <v>200</v>
      </c>
      <c r="C103" s="1">
        <f t="shared" si="2"/>
        <v>110.40402322061881</v>
      </c>
      <c r="D103" s="1">
        <f t="shared" si="3"/>
        <v>26607.36959616913</v>
      </c>
    </row>
    <row r="104" spans="1:4" x14ac:dyDescent="0.2">
      <c r="A104" s="1">
        <v>103</v>
      </c>
      <c r="B104" s="1">
        <v>200</v>
      </c>
      <c r="C104" s="1">
        <f t="shared" si="2"/>
        <v>111.69737331737139</v>
      </c>
      <c r="D104" s="1">
        <f t="shared" si="3"/>
        <v>26919.066969486503</v>
      </c>
    </row>
    <row r="105" spans="1:4" x14ac:dyDescent="0.2">
      <c r="A105" s="1">
        <v>104</v>
      </c>
      <c r="B105" s="1">
        <v>200</v>
      </c>
      <c r="C105" s="1">
        <f t="shared" si="2"/>
        <v>112.99611237286042</v>
      </c>
      <c r="D105" s="1">
        <f t="shared" si="3"/>
        <v>27232.063081859364</v>
      </c>
    </row>
    <row r="106" spans="1:4" x14ac:dyDescent="0.2">
      <c r="A106" s="1">
        <v>105</v>
      </c>
      <c r="B106" s="1">
        <v>200</v>
      </c>
      <c r="C106" s="1">
        <f t="shared" si="2"/>
        <v>114.30026284108068</v>
      </c>
      <c r="D106" s="1">
        <f t="shared" si="3"/>
        <v>27546.363344700443</v>
      </c>
    </row>
    <row r="107" spans="1:4" x14ac:dyDescent="0.2">
      <c r="A107" s="1">
        <v>106</v>
      </c>
      <c r="B107" s="1">
        <v>200</v>
      </c>
      <c r="C107" s="1">
        <f t="shared" si="2"/>
        <v>115.60984726958519</v>
      </c>
      <c r="D107" s="1">
        <f t="shared" si="3"/>
        <v>27861.973191970028</v>
      </c>
    </row>
    <row r="108" spans="1:4" x14ac:dyDescent="0.2">
      <c r="A108" s="1">
        <v>107</v>
      </c>
      <c r="B108" s="1">
        <v>200</v>
      </c>
      <c r="C108" s="1">
        <f t="shared" si="2"/>
        <v>116.92488829987512</v>
      </c>
      <c r="D108" s="1">
        <f t="shared" si="3"/>
        <v>28178.898080269904</v>
      </c>
    </row>
    <row r="109" spans="1:4" x14ac:dyDescent="0.2">
      <c r="A109" s="1">
        <v>108</v>
      </c>
      <c r="B109" s="1">
        <v>200</v>
      </c>
      <c r="C109" s="1">
        <f t="shared" si="2"/>
        <v>118.24540866779127</v>
      </c>
      <c r="D109" s="1">
        <f t="shared" si="3"/>
        <v>28497.143488937694</v>
      </c>
    </row>
    <row r="110" spans="1:4" x14ac:dyDescent="0.2">
      <c r="A110" s="1">
        <v>109</v>
      </c>
      <c r="B110" s="1">
        <v>200</v>
      </c>
      <c r="C110" s="1">
        <f t="shared" si="2"/>
        <v>119.57143120390707</v>
      </c>
      <c r="D110" s="1">
        <f t="shared" si="3"/>
        <v>28816.7149201416</v>
      </c>
    </row>
    <row r="111" spans="1:4" x14ac:dyDescent="0.2">
      <c r="A111" s="1">
        <v>110</v>
      </c>
      <c r="B111" s="1">
        <v>200</v>
      </c>
      <c r="C111" s="1">
        <f t="shared" si="2"/>
        <v>120.90297883392334</v>
      </c>
      <c r="D111" s="1">
        <f t="shared" si="3"/>
        <v>29137.617898975524</v>
      </c>
    </row>
    <row r="112" spans="1:4" x14ac:dyDescent="0.2">
      <c r="A112" s="1">
        <v>111</v>
      </c>
      <c r="B112" s="1">
        <v>200</v>
      </c>
      <c r="C112" s="1">
        <f t="shared" si="2"/>
        <v>122.2400745790647</v>
      </c>
      <c r="D112" s="1">
        <f t="shared" si="3"/>
        <v>29459.85797355459</v>
      </c>
    </row>
    <row r="113" spans="1:4" x14ac:dyDescent="0.2">
      <c r="A113" s="1">
        <v>112</v>
      </c>
      <c r="B113" s="1">
        <v>200</v>
      </c>
      <c r="C113" s="1">
        <f t="shared" si="2"/>
        <v>123.58274155647746</v>
      </c>
      <c r="D113" s="1">
        <f t="shared" si="3"/>
        <v>29783.440715111068</v>
      </c>
    </row>
    <row r="114" spans="1:4" x14ac:dyDescent="0.2">
      <c r="A114" s="1">
        <v>113</v>
      </c>
      <c r="B114" s="1">
        <v>200</v>
      </c>
      <c r="C114" s="1">
        <f t="shared" si="2"/>
        <v>124.93100297962945</v>
      </c>
      <c r="D114" s="1">
        <f t="shared" si="3"/>
        <v>30108.371718090697</v>
      </c>
    </row>
    <row r="115" spans="1:4" x14ac:dyDescent="0.2">
      <c r="A115" s="1">
        <v>114</v>
      </c>
      <c r="B115" s="1">
        <v>200</v>
      </c>
      <c r="C115" s="1">
        <f t="shared" si="2"/>
        <v>126.28488215871124</v>
      </c>
      <c r="D115" s="1">
        <f t="shared" si="3"/>
        <v>30434.656600249407</v>
      </c>
    </row>
    <row r="116" spans="1:4" x14ac:dyDescent="0.2">
      <c r="A116" s="1">
        <v>115</v>
      </c>
      <c r="B116" s="1">
        <v>200</v>
      </c>
      <c r="C116" s="1">
        <f t="shared" si="2"/>
        <v>127.64440250103921</v>
      </c>
      <c r="D116" s="1">
        <f t="shared" si="3"/>
        <v>30762.301002750446</v>
      </c>
    </row>
    <row r="117" spans="1:4" x14ac:dyDescent="0.2">
      <c r="A117" s="1">
        <v>116</v>
      </c>
      <c r="B117" s="1">
        <v>200</v>
      </c>
      <c r="C117" s="1">
        <f t="shared" si="2"/>
        <v>129.00958751146018</v>
      </c>
      <c r="D117" s="1">
        <f t="shared" si="3"/>
        <v>31091.310590261906</v>
      </c>
    </row>
    <row r="118" spans="1:4" x14ac:dyDescent="0.2">
      <c r="A118" s="1">
        <v>117</v>
      </c>
      <c r="B118" s="1">
        <v>200</v>
      </c>
      <c r="C118" s="1">
        <f t="shared" si="2"/>
        <v>130.38046079275796</v>
      </c>
      <c r="D118" s="1">
        <f t="shared" si="3"/>
        <v>31421.691051054666</v>
      </c>
    </row>
    <row r="119" spans="1:4" x14ac:dyDescent="0.2">
      <c r="A119" s="1">
        <v>118</v>
      </c>
      <c r="B119" s="1">
        <v>200</v>
      </c>
      <c r="C119" s="1">
        <f t="shared" si="2"/>
        <v>131.75704604606111</v>
      </c>
      <c r="D119" s="1">
        <f t="shared" si="3"/>
        <v>31753.448097100729</v>
      </c>
    </row>
    <row r="120" spans="1:4" x14ac:dyDescent="0.2">
      <c r="A120" s="1">
        <v>119</v>
      </c>
      <c r="B120" s="1">
        <v>200</v>
      </c>
      <c r="C120" s="1">
        <f t="shared" si="2"/>
        <v>133.13936707125305</v>
      </c>
      <c r="D120" s="1">
        <f t="shared" si="3"/>
        <v>32086.587464171982</v>
      </c>
    </row>
    <row r="121" spans="1:4" x14ac:dyDescent="0.2">
      <c r="A121" s="1">
        <v>120</v>
      </c>
      <c r="B121" s="1">
        <v>200</v>
      </c>
      <c r="C121" s="1">
        <f t="shared" si="2"/>
        <v>134.52744776738328</v>
      </c>
      <c r="D121" s="1">
        <f t="shared" si="3"/>
        <v>32421.114911939367</v>
      </c>
    </row>
    <row r="122" spans="1:4" x14ac:dyDescent="0.2">
      <c r="A122" s="1">
        <v>121</v>
      </c>
      <c r="B122" s="1">
        <v>200</v>
      </c>
      <c r="C122" s="1">
        <f t="shared" si="2"/>
        <v>135.9213121330807</v>
      </c>
      <c r="D122" s="1">
        <f t="shared" si="3"/>
        <v>32757.036224072446</v>
      </c>
    </row>
    <row r="123" spans="1:4" x14ac:dyDescent="0.2">
      <c r="A123" s="1">
        <v>122</v>
      </c>
      <c r="B123" s="1">
        <v>200</v>
      </c>
      <c r="C123" s="1">
        <f t="shared" si="2"/>
        <v>137.32098426696857</v>
      </c>
      <c r="D123" s="1">
        <f t="shared" si="3"/>
        <v>33094.357208339417</v>
      </c>
    </row>
    <row r="124" spans="1:4" x14ac:dyDescent="0.2">
      <c r="A124" s="1">
        <v>123</v>
      </c>
      <c r="B124" s="1">
        <v>200</v>
      </c>
      <c r="C124" s="1">
        <f t="shared" si="2"/>
        <v>138.72648836808091</v>
      </c>
      <c r="D124" s="1">
        <f t="shared" si="3"/>
        <v>33433.083696707501</v>
      </c>
    </row>
    <row r="125" spans="1:4" x14ac:dyDescent="0.2">
      <c r="A125" s="1">
        <v>124</v>
      </c>
      <c r="B125" s="1">
        <v>200</v>
      </c>
      <c r="C125" s="1">
        <f t="shared" si="2"/>
        <v>140.13784873628126</v>
      </c>
      <c r="D125" s="1">
        <f t="shared" si="3"/>
        <v>33773.221545443783</v>
      </c>
    </row>
    <row r="126" spans="1:4" x14ac:dyDescent="0.2">
      <c r="A126" s="1">
        <v>125</v>
      </c>
      <c r="B126" s="1">
        <v>200</v>
      </c>
      <c r="C126" s="1">
        <f t="shared" si="2"/>
        <v>141.55508977268244</v>
      </c>
      <c r="D126" s="1">
        <f t="shared" si="3"/>
        <v>34114.776635216462</v>
      </c>
    </row>
    <row r="127" spans="1:4" x14ac:dyDescent="0.2">
      <c r="A127" s="1">
        <v>126</v>
      </c>
      <c r="B127" s="1">
        <v>200</v>
      </c>
      <c r="C127" s="1">
        <f t="shared" si="2"/>
        <v>142.9782359800686</v>
      </c>
      <c r="D127" s="1">
        <f t="shared" si="3"/>
        <v>34457.754871196528</v>
      </c>
    </row>
    <row r="128" spans="1:4" x14ac:dyDescent="0.2">
      <c r="A128" s="1">
        <v>127</v>
      </c>
      <c r="B128" s="1">
        <v>200</v>
      </c>
      <c r="C128" s="1">
        <f t="shared" si="2"/>
        <v>144.40731196331888</v>
      </c>
      <c r="D128" s="1">
        <f t="shared" si="3"/>
        <v>34802.162183159846</v>
      </c>
    </row>
    <row r="129" spans="1:4" x14ac:dyDescent="0.2">
      <c r="A129" s="1">
        <v>128</v>
      </c>
      <c r="B129" s="1">
        <v>200</v>
      </c>
      <c r="C129" s="1">
        <f t="shared" si="2"/>
        <v>145.84234242983271</v>
      </c>
      <c r="D129" s="1">
        <f t="shared" si="3"/>
        <v>35148.004525589677</v>
      </c>
    </row>
    <row r="130" spans="1:4" x14ac:dyDescent="0.2">
      <c r="A130" s="1">
        <v>129</v>
      </c>
      <c r="B130" s="1">
        <v>200</v>
      </c>
      <c r="C130" s="1">
        <f t="shared" si="2"/>
        <v>147.28335218995699</v>
      </c>
      <c r="D130" s="1">
        <f t="shared" si="3"/>
        <v>35495.287877779636</v>
      </c>
    </row>
    <row r="131" spans="1:4" x14ac:dyDescent="0.2">
      <c r="A131" s="1">
        <v>130</v>
      </c>
      <c r="B131" s="1">
        <v>200</v>
      </c>
      <c r="C131" s="1">
        <f t="shared" si="2"/>
        <v>148.73036615741515</v>
      </c>
      <c r="D131" s="1">
        <f t="shared" si="3"/>
        <v>35844.018243937055</v>
      </c>
    </row>
    <row r="132" spans="1:4" x14ac:dyDescent="0.2">
      <c r="A132" s="1">
        <v>131</v>
      </c>
      <c r="B132" s="1">
        <v>200</v>
      </c>
      <c r="C132" s="1">
        <f t="shared" ref="C132:C195" si="4">+(D131+B132)*0.05*1/12</f>
        <v>150.18340934973773</v>
      </c>
      <c r="D132" s="1">
        <f t="shared" ref="D132:D195" si="5">+D131+C132+B132</f>
        <v>36194.201653286793</v>
      </c>
    </row>
    <row r="133" spans="1:4" x14ac:dyDescent="0.2">
      <c r="A133" s="1">
        <v>132</v>
      </c>
      <c r="B133" s="1">
        <v>200</v>
      </c>
      <c r="C133" s="1">
        <f t="shared" si="4"/>
        <v>151.64250688869498</v>
      </c>
      <c r="D133" s="1">
        <f t="shared" si="5"/>
        <v>36545.844160175489</v>
      </c>
    </row>
    <row r="134" spans="1:4" x14ac:dyDescent="0.2">
      <c r="A134" s="1">
        <v>133</v>
      </c>
      <c r="B134" s="1">
        <v>200</v>
      </c>
      <c r="C134" s="1">
        <f t="shared" si="4"/>
        <v>153.10768400073121</v>
      </c>
      <c r="D134" s="1">
        <f t="shared" si="5"/>
        <v>36898.951844176219</v>
      </c>
    </row>
    <row r="135" spans="1:4" x14ac:dyDescent="0.2">
      <c r="A135" s="1">
        <v>134</v>
      </c>
      <c r="B135" s="1">
        <v>200</v>
      </c>
      <c r="C135" s="1">
        <f t="shared" si="4"/>
        <v>154.57896601740092</v>
      </c>
      <c r="D135" s="1">
        <f t="shared" si="5"/>
        <v>37253.530810193617</v>
      </c>
    </row>
    <row r="136" spans="1:4" x14ac:dyDescent="0.2">
      <c r="A136" s="1">
        <v>135</v>
      </c>
      <c r="B136" s="1">
        <v>200</v>
      </c>
      <c r="C136" s="1">
        <f t="shared" si="4"/>
        <v>156.05637837580676</v>
      </c>
      <c r="D136" s="1">
        <f t="shared" si="5"/>
        <v>37609.587188569421</v>
      </c>
    </row>
    <row r="137" spans="1:4" x14ac:dyDescent="0.2">
      <c r="A137" s="1">
        <v>136</v>
      </c>
      <c r="B137" s="1">
        <v>200</v>
      </c>
      <c r="C137" s="1">
        <f t="shared" si="4"/>
        <v>157.53994661903926</v>
      </c>
      <c r="D137" s="1">
        <f t="shared" si="5"/>
        <v>37967.127135188464</v>
      </c>
    </row>
    <row r="138" spans="1:4" x14ac:dyDescent="0.2">
      <c r="A138" s="1">
        <v>137</v>
      </c>
      <c r="B138" s="1">
        <v>200</v>
      </c>
      <c r="C138" s="1">
        <f t="shared" si="4"/>
        <v>159.02969639661862</v>
      </c>
      <c r="D138" s="1">
        <f t="shared" si="5"/>
        <v>38326.156831585082</v>
      </c>
    </row>
    <row r="139" spans="1:4" x14ac:dyDescent="0.2">
      <c r="A139" s="1">
        <v>138</v>
      </c>
      <c r="B139" s="1">
        <v>200</v>
      </c>
      <c r="C139" s="1">
        <f t="shared" si="4"/>
        <v>160.52565346493785</v>
      </c>
      <c r="D139" s="1">
        <f t="shared" si="5"/>
        <v>38686.68248505002</v>
      </c>
    </row>
    <row r="140" spans="1:4" x14ac:dyDescent="0.2">
      <c r="A140" s="1">
        <v>139</v>
      </c>
      <c r="B140" s="1">
        <v>200</v>
      </c>
      <c r="C140" s="1">
        <f t="shared" si="4"/>
        <v>162.02784368770844</v>
      </c>
      <c r="D140" s="1">
        <f t="shared" si="5"/>
        <v>39048.710328737725</v>
      </c>
    </row>
    <row r="141" spans="1:4" x14ac:dyDescent="0.2">
      <c r="A141" s="1">
        <v>140</v>
      </c>
      <c r="B141" s="1">
        <v>200</v>
      </c>
      <c r="C141" s="1">
        <f t="shared" si="4"/>
        <v>163.53629303640719</v>
      </c>
      <c r="D141" s="1">
        <f t="shared" si="5"/>
        <v>39412.246621774131</v>
      </c>
    </row>
    <row r="142" spans="1:4" x14ac:dyDescent="0.2">
      <c r="A142" s="1">
        <v>141</v>
      </c>
      <c r="B142" s="1">
        <v>200</v>
      </c>
      <c r="C142" s="1">
        <f t="shared" si="4"/>
        <v>165.05102759072557</v>
      </c>
      <c r="D142" s="1">
        <f t="shared" si="5"/>
        <v>39777.29764936486</v>
      </c>
    </row>
    <row r="143" spans="1:4" x14ac:dyDescent="0.2">
      <c r="A143" s="1">
        <v>142</v>
      </c>
      <c r="B143" s="1">
        <v>200</v>
      </c>
      <c r="C143" s="1">
        <f t="shared" si="4"/>
        <v>166.57207353902027</v>
      </c>
      <c r="D143" s="1">
        <f t="shared" si="5"/>
        <v>40143.869722903881</v>
      </c>
    </row>
    <row r="144" spans="1:4" x14ac:dyDescent="0.2">
      <c r="A144" s="1">
        <v>143</v>
      </c>
      <c r="B144" s="1">
        <v>200</v>
      </c>
      <c r="C144" s="1">
        <f t="shared" si="4"/>
        <v>168.09945717876619</v>
      </c>
      <c r="D144" s="1">
        <f t="shared" si="5"/>
        <v>40511.969180082648</v>
      </c>
    </row>
    <row r="145" spans="1:4" x14ac:dyDescent="0.2">
      <c r="A145" s="1">
        <v>144</v>
      </c>
      <c r="B145" s="1">
        <v>200</v>
      </c>
      <c r="C145" s="1">
        <f t="shared" si="4"/>
        <v>169.63320491701106</v>
      </c>
      <c r="D145" s="1">
        <f t="shared" si="5"/>
        <v>40881.602384999656</v>
      </c>
    </row>
    <row r="146" spans="1:4" x14ac:dyDescent="0.2">
      <c r="A146" s="1">
        <v>145</v>
      </c>
      <c r="B146" s="1">
        <v>200</v>
      </c>
      <c r="C146" s="1">
        <f t="shared" si="4"/>
        <v>171.17334327083191</v>
      </c>
      <c r="D146" s="1">
        <f t="shared" si="5"/>
        <v>41252.775728270492</v>
      </c>
    </row>
    <row r="147" spans="1:4" x14ac:dyDescent="0.2">
      <c r="A147" s="1">
        <v>146</v>
      </c>
      <c r="B147" s="1">
        <v>200</v>
      </c>
      <c r="C147" s="1">
        <f t="shared" si="4"/>
        <v>172.71989886779372</v>
      </c>
      <c r="D147" s="1">
        <f t="shared" si="5"/>
        <v>41625.495627138283</v>
      </c>
    </row>
    <row r="148" spans="1:4" x14ac:dyDescent="0.2">
      <c r="A148" s="1">
        <v>147</v>
      </c>
      <c r="B148" s="1">
        <v>200</v>
      </c>
      <c r="C148" s="1">
        <f t="shared" si="4"/>
        <v>174.27289844640953</v>
      </c>
      <c r="D148" s="1">
        <f t="shared" si="5"/>
        <v>41999.768525584695</v>
      </c>
    </row>
    <row r="149" spans="1:4" x14ac:dyDescent="0.2">
      <c r="A149" s="1">
        <v>148</v>
      </c>
      <c r="B149" s="1">
        <v>200</v>
      </c>
      <c r="C149" s="1">
        <f t="shared" si="4"/>
        <v>175.8323688566029</v>
      </c>
      <c r="D149" s="1">
        <f t="shared" si="5"/>
        <v>42375.600894441297</v>
      </c>
    </row>
    <row r="150" spans="1:4" x14ac:dyDescent="0.2">
      <c r="A150" s="1">
        <v>149</v>
      </c>
      <c r="B150" s="1">
        <v>200</v>
      </c>
      <c r="C150" s="1">
        <f t="shared" si="4"/>
        <v>177.39833706017205</v>
      </c>
      <c r="D150" s="1">
        <f t="shared" si="5"/>
        <v>42752.999231501468</v>
      </c>
    </row>
    <row r="151" spans="1:4" x14ac:dyDescent="0.2">
      <c r="A151" s="1">
        <v>150</v>
      </c>
      <c r="B151" s="1">
        <v>200</v>
      </c>
      <c r="C151" s="1">
        <f t="shared" si="4"/>
        <v>178.97083013125612</v>
      </c>
      <c r="D151" s="1">
        <f t="shared" si="5"/>
        <v>43131.970061632725</v>
      </c>
    </row>
    <row r="152" spans="1:4" x14ac:dyDescent="0.2">
      <c r="A152" s="1">
        <v>151</v>
      </c>
      <c r="B152" s="1">
        <v>200</v>
      </c>
      <c r="C152" s="1">
        <f t="shared" si="4"/>
        <v>180.54987525680303</v>
      </c>
      <c r="D152" s="1">
        <f t="shared" si="5"/>
        <v>43512.519936889526</v>
      </c>
    </row>
    <row r="153" spans="1:4" x14ac:dyDescent="0.2">
      <c r="A153" s="1">
        <v>152</v>
      </c>
      <c r="B153" s="1">
        <v>200</v>
      </c>
      <c r="C153" s="1">
        <f t="shared" si="4"/>
        <v>182.13549973703971</v>
      </c>
      <c r="D153" s="1">
        <f t="shared" si="5"/>
        <v>43894.655436626563</v>
      </c>
    </row>
    <row r="154" spans="1:4" x14ac:dyDescent="0.2">
      <c r="A154" s="1">
        <v>153</v>
      </c>
      <c r="B154" s="1">
        <v>200</v>
      </c>
      <c r="C154" s="1">
        <f t="shared" si="4"/>
        <v>183.72773098594402</v>
      </c>
      <c r="D154" s="1">
        <f t="shared" si="5"/>
        <v>44278.383167612505</v>
      </c>
    </row>
    <row r="155" spans="1:4" x14ac:dyDescent="0.2">
      <c r="A155" s="1">
        <v>154</v>
      </c>
      <c r="B155" s="1">
        <v>200</v>
      </c>
      <c r="C155" s="1">
        <f t="shared" si="4"/>
        <v>185.32659653171879</v>
      </c>
      <c r="D155" s="1">
        <f t="shared" si="5"/>
        <v>44663.709764144223</v>
      </c>
    </row>
    <row r="156" spans="1:4" x14ac:dyDescent="0.2">
      <c r="A156" s="1">
        <v>155</v>
      </c>
      <c r="B156" s="1">
        <v>200</v>
      </c>
      <c r="C156" s="1">
        <f t="shared" si="4"/>
        <v>186.9321240172676</v>
      </c>
      <c r="D156" s="1">
        <f t="shared" si="5"/>
        <v>45050.641888161488</v>
      </c>
    </row>
    <row r="157" spans="1:4" x14ac:dyDescent="0.2">
      <c r="A157" s="1">
        <v>156</v>
      </c>
      <c r="B157" s="1">
        <v>200</v>
      </c>
      <c r="C157" s="1">
        <f t="shared" si="4"/>
        <v>188.54434120067287</v>
      </c>
      <c r="D157" s="1">
        <f t="shared" si="5"/>
        <v>45439.18622936216</v>
      </c>
    </row>
    <row r="158" spans="1:4" x14ac:dyDescent="0.2">
      <c r="A158" s="1">
        <v>157</v>
      </c>
      <c r="B158" s="1">
        <v>200</v>
      </c>
      <c r="C158" s="1">
        <f t="shared" si="4"/>
        <v>190.16327595567566</v>
      </c>
      <c r="D158" s="1">
        <f t="shared" si="5"/>
        <v>45829.349505317834</v>
      </c>
    </row>
    <row r="159" spans="1:4" x14ac:dyDescent="0.2">
      <c r="A159" s="1">
        <v>158</v>
      </c>
      <c r="B159" s="1">
        <v>200</v>
      </c>
      <c r="C159" s="1">
        <f t="shared" si="4"/>
        <v>191.78895627215763</v>
      </c>
      <c r="D159" s="1">
        <f t="shared" si="5"/>
        <v>46221.138461589995</v>
      </c>
    </row>
    <row r="160" spans="1:4" x14ac:dyDescent="0.2">
      <c r="A160" s="1">
        <v>159</v>
      </c>
      <c r="B160" s="1">
        <v>200</v>
      </c>
      <c r="C160" s="1">
        <f t="shared" si="4"/>
        <v>193.42141025662499</v>
      </c>
      <c r="D160" s="1">
        <f t="shared" si="5"/>
        <v>46614.559871846621</v>
      </c>
    </row>
    <row r="161" spans="1:4" x14ac:dyDescent="0.2">
      <c r="A161" s="1">
        <v>160</v>
      </c>
      <c r="B161" s="1">
        <v>200</v>
      </c>
      <c r="C161" s="1">
        <f t="shared" si="4"/>
        <v>195.06066613269425</v>
      </c>
      <c r="D161" s="1">
        <f t="shared" si="5"/>
        <v>47009.620537979317</v>
      </c>
    </row>
    <row r="162" spans="1:4" x14ac:dyDescent="0.2">
      <c r="A162" s="1">
        <v>161</v>
      </c>
      <c r="B162" s="1">
        <v>200</v>
      </c>
      <c r="C162" s="1">
        <f t="shared" si="4"/>
        <v>196.70675224158049</v>
      </c>
      <c r="D162" s="1">
        <f t="shared" si="5"/>
        <v>47406.327290220899</v>
      </c>
    </row>
    <row r="163" spans="1:4" x14ac:dyDescent="0.2">
      <c r="A163" s="1">
        <v>162</v>
      </c>
      <c r="B163" s="1">
        <v>200</v>
      </c>
      <c r="C163" s="1">
        <f t="shared" si="4"/>
        <v>198.35969704258707</v>
      </c>
      <c r="D163" s="1">
        <f t="shared" si="5"/>
        <v>47804.686987263485</v>
      </c>
    </row>
    <row r="164" spans="1:4" x14ac:dyDescent="0.2">
      <c r="A164" s="1">
        <v>163</v>
      </c>
      <c r="B164" s="1">
        <v>200</v>
      </c>
      <c r="C164" s="1">
        <f t="shared" si="4"/>
        <v>200.01952911359786</v>
      </c>
      <c r="D164" s="1">
        <f t="shared" si="5"/>
        <v>48204.706516377082</v>
      </c>
    </row>
    <row r="165" spans="1:4" x14ac:dyDescent="0.2">
      <c r="A165" s="1">
        <v>164</v>
      </c>
      <c r="B165" s="1">
        <v>200</v>
      </c>
      <c r="C165" s="1">
        <f t="shared" si="4"/>
        <v>201.68627715157118</v>
      </c>
      <c r="D165" s="1">
        <f t="shared" si="5"/>
        <v>48606.392793528656</v>
      </c>
    </row>
    <row r="166" spans="1:4" x14ac:dyDescent="0.2">
      <c r="A166" s="1">
        <v>165</v>
      </c>
      <c r="B166" s="1">
        <v>200</v>
      </c>
      <c r="C166" s="1">
        <f t="shared" si="4"/>
        <v>203.35996997303607</v>
      </c>
      <c r="D166" s="1">
        <f t="shared" si="5"/>
        <v>49009.752763501689</v>
      </c>
    </row>
    <row r="167" spans="1:4" x14ac:dyDescent="0.2">
      <c r="A167" s="1">
        <v>166</v>
      </c>
      <c r="B167" s="1">
        <v>200</v>
      </c>
      <c r="C167" s="1">
        <f t="shared" si="4"/>
        <v>205.04063651459037</v>
      </c>
      <c r="D167" s="1">
        <f t="shared" si="5"/>
        <v>49414.793400016279</v>
      </c>
    </row>
    <row r="168" spans="1:4" x14ac:dyDescent="0.2">
      <c r="A168" s="1">
        <v>167</v>
      </c>
      <c r="B168" s="1">
        <v>200</v>
      </c>
      <c r="C168" s="1">
        <f t="shared" si="4"/>
        <v>206.72830583340115</v>
      </c>
      <c r="D168" s="1">
        <f t="shared" si="5"/>
        <v>49821.521705849678</v>
      </c>
    </row>
    <row r="169" spans="1:4" x14ac:dyDescent="0.2">
      <c r="A169" s="1">
        <v>168</v>
      </c>
      <c r="B169" s="1">
        <v>200</v>
      </c>
      <c r="C169" s="1">
        <f t="shared" si="4"/>
        <v>208.42300710770701</v>
      </c>
      <c r="D169" s="1">
        <f t="shared" si="5"/>
        <v>50229.944712957382</v>
      </c>
    </row>
    <row r="170" spans="1:4" x14ac:dyDescent="0.2">
      <c r="A170" s="1">
        <v>169</v>
      </c>
      <c r="B170" s="1">
        <v>200</v>
      </c>
      <c r="C170" s="1">
        <f t="shared" si="4"/>
        <v>210.12476963732243</v>
      </c>
      <c r="D170" s="1">
        <f t="shared" si="5"/>
        <v>50640.069482594707</v>
      </c>
    </row>
    <row r="171" spans="1:4" x14ac:dyDescent="0.2">
      <c r="A171" s="1">
        <v>170</v>
      </c>
      <c r="B171" s="1">
        <v>200</v>
      </c>
      <c r="C171" s="1">
        <f t="shared" si="4"/>
        <v>211.83362284414463</v>
      </c>
      <c r="D171" s="1">
        <f t="shared" si="5"/>
        <v>51051.903105438854</v>
      </c>
    </row>
    <row r="172" spans="1:4" x14ac:dyDescent="0.2">
      <c r="A172" s="1">
        <v>171</v>
      </c>
      <c r="B172" s="1">
        <v>200</v>
      </c>
      <c r="C172" s="1">
        <f t="shared" si="4"/>
        <v>213.54959627266192</v>
      </c>
      <c r="D172" s="1">
        <f t="shared" si="5"/>
        <v>51465.452701711518</v>
      </c>
    </row>
    <row r="173" spans="1:4" x14ac:dyDescent="0.2">
      <c r="A173" s="1">
        <v>172</v>
      </c>
      <c r="B173" s="1">
        <v>200</v>
      </c>
      <c r="C173" s="1">
        <f t="shared" si="4"/>
        <v>215.27271959046467</v>
      </c>
      <c r="D173" s="1">
        <f t="shared" si="5"/>
        <v>51880.725421301984</v>
      </c>
    </row>
    <row r="174" spans="1:4" x14ac:dyDescent="0.2">
      <c r="A174" s="1">
        <v>173</v>
      </c>
      <c r="B174" s="1">
        <v>200</v>
      </c>
      <c r="C174" s="1">
        <f t="shared" si="4"/>
        <v>217.00302258875828</v>
      </c>
      <c r="D174" s="1">
        <f t="shared" si="5"/>
        <v>52297.728443890745</v>
      </c>
    </row>
    <row r="175" spans="1:4" x14ac:dyDescent="0.2">
      <c r="A175" s="1">
        <v>174</v>
      </c>
      <c r="B175" s="1">
        <v>200</v>
      </c>
      <c r="C175" s="1">
        <f t="shared" si="4"/>
        <v>218.74053518287812</v>
      </c>
      <c r="D175" s="1">
        <f t="shared" si="5"/>
        <v>52716.468979073623</v>
      </c>
    </row>
    <row r="176" spans="1:4" x14ac:dyDescent="0.2">
      <c r="A176" s="1">
        <v>175</v>
      </c>
      <c r="B176" s="1">
        <v>200</v>
      </c>
      <c r="C176" s="1">
        <f t="shared" si="4"/>
        <v>220.48528741280677</v>
      </c>
      <c r="D176" s="1">
        <f t="shared" si="5"/>
        <v>53136.954266486428</v>
      </c>
    </row>
    <row r="177" spans="1:4" x14ac:dyDescent="0.2">
      <c r="A177" s="1">
        <v>176</v>
      </c>
      <c r="B177" s="1">
        <v>200</v>
      </c>
      <c r="C177" s="1">
        <f t="shared" si="4"/>
        <v>222.23730944369345</v>
      </c>
      <c r="D177" s="1">
        <f t="shared" si="5"/>
        <v>53559.191575930119</v>
      </c>
    </row>
    <row r="178" spans="1:4" x14ac:dyDescent="0.2">
      <c r="A178" s="1">
        <v>177</v>
      </c>
      <c r="B178" s="1">
        <v>200</v>
      </c>
      <c r="C178" s="1">
        <f t="shared" si="4"/>
        <v>223.99663156637553</v>
      </c>
      <c r="D178" s="1">
        <f t="shared" si="5"/>
        <v>53983.188207496496</v>
      </c>
    </row>
    <row r="179" spans="1:4" x14ac:dyDescent="0.2">
      <c r="A179" s="1">
        <v>178</v>
      </c>
      <c r="B179" s="1">
        <v>200</v>
      </c>
      <c r="C179" s="1">
        <f t="shared" si="4"/>
        <v>225.76328419790207</v>
      </c>
      <c r="D179" s="1">
        <f t="shared" si="5"/>
        <v>54408.951491694395</v>
      </c>
    </row>
    <row r="180" spans="1:4" x14ac:dyDescent="0.2">
      <c r="A180" s="1">
        <v>179</v>
      </c>
      <c r="B180" s="1">
        <v>200</v>
      </c>
      <c r="C180" s="1">
        <f t="shared" si="4"/>
        <v>227.53729788205999</v>
      </c>
      <c r="D180" s="1">
        <f t="shared" si="5"/>
        <v>54836.488789576455</v>
      </c>
    </row>
    <row r="181" spans="1:4" x14ac:dyDescent="0.2">
      <c r="A181" s="1">
        <v>180</v>
      </c>
      <c r="B181" s="1">
        <v>200</v>
      </c>
      <c r="C181" s="1">
        <f t="shared" si="4"/>
        <v>229.31870328990192</v>
      </c>
      <c r="D181" s="1">
        <f t="shared" si="5"/>
        <v>55265.807492866355</v>
      </c>
    </row>
    <row r="182" spans="1:4" x14ac:dyDescent="0.2">
      <c r="A182" s="1">
        <v>181</v>
      </c>
      <c r="B182" s="1">
        <v>200</v>
      </c>
      <c r="C182" s="1">
        <f t="shared" si="4"/>
        <v>231.10753122027651</v>
      </c>
      <c r="D182" s="1">
        <f t="shared" si="5"/>
        <v>55696.915024086629</v>
      </c>
    </row>
    <row r="183" spans="1:4" x14ac:dyDescent="0.2">
      <c r="A183" s="1">
        <v>182</v>
      </c>
      <c r="B183" s="1">
        <v>200</v>
      </c>
      <c r="C183" s="1">
        <f t="shared" si="4"/>
        <v>232.90381260036096</v>
      </c>
      <c r="D183" s="1">
        <f t="shared" si="5"/>
        <v>56129.818836686987</v>
      </c>
    </row>
    <row r="184" spans="1:4" x14ac:dyDescent="0.2">
      <c r="A184" s="1">
        <v>183</v>
      </c>
      <c r="B184" s="1">
        <v>200</v>
      </c>
      <c r="C184" s="1">
        <f t="shared" si="4"/>
        <v>234.70757848619579</v>
      </c>
      <c r="D184" s="1">
        <f t="shared" si="5"/>
        <v>56564.526415173183</v>
      </c>
    </row>
    <row r="185" spans="1:4" x14ac:dyDescent="0.2">
      <c r="A185" s="1">
        <v>184</v>
      </c>
      <c r="B185" s="1">
        <v>200</v>
      </c>
      <c r="C185" s="1">
        <f t="shared" si="4"/>
        <v>236.51886006322161</v>
      </c>
      <c r="D185" s="1">
        <f t="shared" si="5"/>
        <v>57001.045275236407</v>
      </c>
    </row>
    <row r="186" spans="1:4" x14ac:dyDescent="0.2">
      <c r="A186" s="1">
        <v>185</v>
      </c>
      <c r="B186" s="1">
        <v>200</v>
      </c>
      <c r="C186" s="1">
        <f t="shared" si="4"/>
        <v>238.33768864681838</v>
      </c>
      <c r="D186" s="1">
        <f t="shared" si="5"/>
        <v>57439.382963883225</v>
      </c>
    </row>
    <row r="187" spans="1:4" x14ac:dyDescent="0.2">
      <c r="A187" s="1">
        <v>186</v>
      </c>
      <c r="B187" s="1">
        <v>200</v>
      </c>
      <c r="C187" s="1">
        <f t="shared" si="4"/>
        <v>240.16409568284678</v>
      </c>
      <c r="D187" s="1">
        <f t="shared" si="5"/>
        <v>57879.547059566074</v>
      </c>
    </row>
    <row r="188" spans="1:4" x14ac:dyDescent="0.2">
      <c r="A188" s="1">
        <v>187</v>
      </c>
      <c r="B188" s="1">
        <v>200</v>
      </c>
      <c r="C188" s="1">
        <f t="shared" si="4"/>
        <v>241.99811274819197</v>
      </c>
      <c r="D188" s="1">
        <f t="shared" si="5"/>
        <v>58321.545172314269</v>
      </c>
    </row>
    <row r="189" spans="1:4" x14ac:dyDescent="0.2">
      <c r="A189" s="1">
        <v>188</v>
      </c>
      <c r="B189" s="1">
        <v>200</v>
      </c>
      <c r="C189" s="1">
        <f t="shared" si="4"/>
        <v>243.83977155130947</v>
      </c>
      <c r="D189" s="1">
        <f t="shared" si="5"/>
        <v>58765.384943865582</v>
      </c>
    </row>
    <row r="190" spans="1:4" x14ac:dyDescent="0.2">
      <c r="A190" s="1">
        <v>189</v>
      </c>
      <c r="B190" s="1">
        <v>200</v>
      </c>
      <c r="C190" s="1">
        <f t="shared" si="4"/>
        <v>245.68910393277326</v>
      </c>
      <c r="D190" s="1">
        <f t="shared" si="5"/>
        <v>59211.074047798356</v>
      </c>
    </row>
    <row r="191" spans="1:4" x14ac:dyDescent="0.2">
      <c r="A191" s="1">
        <v>190</v>
      </c>
      <c r="B191" s="1">
        <v>200</v>
      </c>
      <c r="C191" s="1">
        <f t="shared" si="4"/>
        <v>247.54614186582648</v>
      </c>
      <c r="D191" s="1">
        <f t="shared" si="5"/>
        <v>59658.62018966418</v>
      </c>
    </row>
    <row r="192" spans="1:4" x14ac:dyDescent="0.2">
      <c r="A192" s="1">
        <v>191</v>
      </c>
      <c r="B192" s="1">
        <v>200</v>
      </c>
      <c r="C192" s="1">
        <f t="shared" si="4"/>
        <v>249.41091745693407</v>
      </c>
      <c r="D192" s="1">
        <f t="shared" si="5"/>
        <v>60108.031107121111</v>
      </c>
    </row>
    <row r="193" spans="1:4" x14ac:dyDescent="0.2">
      <c r="A193" s="1">
        <v>192</v>
      </c>
      <c r="B193" s="1">
        <v>200</v>
      </c>
      <c r="C193" s="1">
        <f t="shared" si="4"/>
        <v>251.28346294633798</v>
      </c>
      <c r="D193" s="1">
        <f t="shared" si="5"/>
        <v>60559.31457006745</v>
      </c>
    </row>
    <row r="194" spans="1:4" x14ac:dyDescent="0.2">
      <c r="A194" s="1">
        <v>193</v>
      </c>
      <c r="B194" s="1">
        <v>200</v>
      </c>
      <c r="C194" s="1">
        <f t="shared" si="4"/>
        <v>253.16381070861439</v>
      </c>
      <c r="D194" s="1">
        <f t="shared" si="5"/>
        <v>61012.478380776061</v>
      </c>
    </row>
    <row r="195" spans="1:4" x14ac:dyDescent="0.2">
      <c r="A195" s="1">
        <v>194</v>
      </c>
      <c r="B195" s="1">
        <v>200</v>
      </c>
      <c r="C195" s="1">
        <f t="shared" si="4"/>
        <v>255.0519932532336</v>
      </c>
      <c r="D195" s="1">
        <f t="shared" si="5"/>
        <v>61467.530374029295</v>
      </c>
    </row>
    <row r="196" spans="1:4" x14ac:dyDescent="0.2">
      <c r="A196" s="1">
        <v>195</v>
      </c>
      <c r="B196" s="1">
        <v>200</v>
      </c>
      <c r="C196" s="1">
        <f t="shared" ref="C196:C259" si="6">+(D195+B196)*0.05*1/12</f>
        <v>256.94804322512209</v>
      </c>
      <c r="D196" s="1">
        <f t="shared" ref="D196:D259" si="7">+D195+C196+B196</f>
        <v>61924.478417254417</v>
      </c>
    </row>
    <row r="197" spans="1:4" x14ac:dyDescent="0.2">
      <c r="A197" s="1">
        <v>196</v>
      </c>
      <c r="B197" s="1">
        <v>200</v>
      </c>
      <c r="C197" s="1">
        <f t="shared" si="6"/>
        <v>258.85199340522678</v>
      </c>
      <c r="D197" s="1">
        <f t="shared" si="7"/>
        <v>62383.330410659641</v>
      </c>
    </row>
    <row r="198" spans="1:4" x14ac:dyDescent="0.2">
      <c r="A198" s="1">
        <v>197</v>
      </c>
      <c r="B198" s="1">
        <v>200</v>
      </c>
      <c r="C198" s="1">
        <f t="shared" si="6"/>
        <v>260.76387671108188</v>
      </c>
      <c r="D198" s="1">
        <f t="shared" si="7"/>
        <v>62844.094287370724</v>
      </c>
    </row>
    <row r="199" spans="1:4" x14ac:dyDescent="0.2">
      <c r="A199" s="1">
        <v>198</v>
      </c>
      <c r="B199" s="1">
        <v>200</v>
      </c>
      <c r="C199" s="1">
        <f t="shared" si="6"/>
        <v>262.68372619737801</v>
      </c>
      <c r="D199" s="1">
        <f t="shared" si="7"/>
        <v>63306.778013568102</v>
      </c>
    </row>
    <row r="200" spans="1:4" x14ac:dyDescent="0.2">
      <c r="A200" s="1">
        <v>199</v>
      </c>
      <c r="B200" s="1">
        <v>200</v>
      </c>
      <c r="C200" s="1">
        <f t="shared" si="6"/>
        <v>264.61157505653381</v>
      </c>
      <c r="D200" s="1">
        <f t="shared" si="7"/>
        <v>63771.389588624639</v>
      </c>
    </row>
    <row r="201" spans="1:4" x14ac:dyDescent="0.2">
      <c r="A201" s="1">
        <v>200</v>
      </c>
      <c r="B201" s="1">
        <v>200</v>
      </c>
      <c r="C201" s="1">
        <f t="shared" si="6"/>
        <v>266.54745661926933</v>
      </c>
      <c r="D201" s="1">
        <f t="shared" si="7"/>
        <v>64237.937045243911</v>
      </c>
    </row>
    <row r="202" spans="1:4" x14ac:dyDescent="0.2">
      <c r="A202" s="1">
        <v>201</v>
      </c>
      <c r="B202" s="1">
        <v>200</v>
      </c>
      <c r="C202" s="1">
        <f t="shared" si="6"/>
        <v>268.49140435518296</v>
      </c>
      <c r="D202" s="1">
        <f t="shared" si="7"/>
        <v>64706.428449599094</v>
      </c>
    </row>
    <row r="203" spans="1:4" x14ac:dyDescent="0.2">
      <c r="A203" s="1">
        <v>202</v>
      </c>
      <c r="B203" s="1">
        <v>200</v>
      </c>
      <c r="C203" s="1">
        <f t="shared" si="6"/>
        <v>270.44345187332959</v>
      </c>
      <c r="D203" s="1">
        <f t="shared" si="7"/>
        <v>65176.871901472427</v>
      </c>
    </row>
    <row r="204" spans="1:4" x14ac:dyDescent="0.2">
      <c r="A204" s="1">
        <v>203</v>
      </c>
      <c r="B204" s="1">
        <v>200</v>
      </c>
      <c r="C204" s="1">
        <f t="shared" si="6"/>
        <v>272.40363292280182</v>
      </c>
      <c r="D204" s="1">
        <f t="shared" si="7"/>
        <v>65649.27553439523</v>
      </c>
    </row>
    <row r="205" spans="1:4" x14ac:dyDescent="0.2">
      <c r="A205" s="1">
        <v>204</v>
      </c>
      <c r="B205" s="1">
        <v>200</v>
      </c>
      <c r="C205" s="1">
        <f t="shared" si="6"/>
        <v>274.37198139331349</v>
      </c>
      <c r="D205" s="1">
        <f t="shared" si="7"/>
        <v>66123.647515788543</v>
      </c>
    </row>
    <row r="206" spans="1:4" x14ac:dyDescent="0.2">
      <c r="A206" s="1">
        <v>205</v>
      </c>
      <c r="B206" s="1">
        <v>200</v>
      </c>
      <c r="C206" s="1">
        <f t="shared" si="6"/>
        <v>276.34853131578558</v>
      </c>
      <c r="D206" s="1">
        <f t="shared" si="7"/>
        <v>66599.996047104331</v>
      </c>
    </row>
    <row r="207" spans="1:4" x14ac:dyDescent="0.2">
      <c r="A207" s="1">
        <v>206</v>
      </c>
      <c r="B207" s="1">
        <v>200</v>
      </c>
      <c r="C207" s="1">
        <f t="shared" si="6"/>
        <v>278.33331686293474</v>
      </c>
      <c r="D207" s="1">
        <f t="shared" si="7"/>
        <v>67078.329363967263</v>
      </c>
    </row>
    <row r="208" spans="1:4" x14ac:dyDescent="0.2">
      <c r="A208" s="1">
        <v>207</v>
      </c>
      <c r="B208" s="1">
        <v>200</v>
      </c>
      <c r="C208" s="1">
        <f t="shared" si="6"/>
        <v>280.32637234986362</v>
      </c>
      <c r="D208" s="1">
        <f t="shared" si="7"/>
        <v>67558.655736317131</v>
      </c>
    </row>
    <row r="209" spans="1:4" x14ac:dyDescent="0.2">
      <c r="A209" s="1">
        <v>208</v>
      </c>
      <c r="B209" s="1">
        <v>200</v>
      </c>
      <c r="C209" s="1">
        <f t="shared" si="6"/>
        <v>282.32773223465472</v>
      </c>
      <c r="D209" s="1">
        <f t="shared" si="7"/>
        <v>68040.983468551785</v>
      </c>
    </row>
    <row r="210" spans="1:4" x14ac:dyDescent="0.2">
      <c r="A210" s="1">
        <v>209</v>
      </c>
      <c r="B210" s="1">
        <v>200</v>
      </c>
      <c r="C210" s="1">
        <f t="shared" si="6"/>
        <v>284.33743111896575</v>
      </c>
      <c r="D210" s="1">
        <f t="shared" si="7"/>
        <v>68525.320899670754</v>
      </c>
    </row>
    <row r="211" spans="1:4" x14ac:dyDescent="0.2">
      <c r="A211" s="1">
        <v>210</v>
      </c>
      <c r="B211" s="1">
        <v>200</v>
      </c>
      <c r="C211" s="1">
        <f t="shared" si="6"/>
        <v>286.35550374862817</v>
      </c>
      <c r="D211" s="1">
        <f t="shared" si="7"/>
        <v>69011.676403419377</v>
      </c>
    </row>
    <row r="212" spans="1:4" x14ac:dyDescent="0.2">
      <c r="A212" s="1">
        <v>211</v>
      </c>
      <c r="B212" s="1">
        <v>200</v>
      </c>
      <c r="C212" s="1">
        <f t="shared" si="6"/>
        <v>288.38198501424739</v>
      </c>
      <c r="D212" s="1">
        <f t="shared" si="7"/>
        <v>69500.058388433623</v>
      </c>
    </row>
    <row r="213" spans="1:4" x14ac:dyDescent="0.2">
      <c r="A213" s="1">
        <v>212</v>
      </c>
      <c r="B213" s="1">
        <v>200</v>
      </c>
      <c r="C213" s="1">
        <f t="shared" si="6"/>
        <v>290.41690995180676</v>
      </c>
      <c r="D213" s="1">
        <f t="shared" si="7"/>
        <v>69990.475298385427</v>
      </c>
    </row>
    <row r="214" spans="1:4" x14ac:dyDescent="0.2">
      <c r="A214" s="1">
        <v>213</v>
      </c>
      <c r="B214" s="1">
        <v>200</v>
      </c>
      <c r="C214" s="1">
        <f t="shared" si="6"/>
        <v>292.46031374327259</v>
      </c>
      <c r="D214" s="1">
        <f t="shared" si="7"/>
        <v>70482.935612128698</v>
      </c>
    </row>
    <row r="215" spans="1:4" x14ac:dyDescent="0.2">
      <c r="A215" s="1">
        <v>214</v>
      </c>
      <c r="B215" s="1">
        <v>200</v>
      </c>
      <c r="C215" s="1">
        <f t="shared" si="6"/>
        <v>294.51223171720295</v>
      </c>
      <c r="D215" s="1">
        <f t="shared" si="7"/>
        <v>70977.447843845905</v>
      </c>
    </row>
    <row r="216" spans="1:4" x14ac:dyDescent="0.2">
      <c r="A216" s="1">
        <v>215</v>
      </c>
      <c r="B216" s="1">
        <v>200</v>
      </c>
      <c r="C216" s="1">
        <f t="shared" si="6"/>
        <v>296.57269934935795</v>
      </c>
      <c r="D216" s="1">
        <f t="shared" si="7"/>
        <v>71474.020543195264</v>
      </c>
    </row>
    <row r="217" spans="1:4" x14ac:dyDescent="0.2">
      <c r="A217" s="1">
        <v>216</v>
      </c>
      <c r="B217" s="1">
        <v>200</v>
      </c>
      <c r="C217" s="1">
        <f t="shared" si="6"/>
        <v>298.64175226331361</v>
      </c>
      <c r="D217" s="1">
        <f t="shared" si="7"/>
        <v>71972.662295458576</v>
      </c>
    </row>
    <row r="218" spans="1:4" x14ac:dyDescent="0.2">
      <c r="A218" s="1">
        <v>217</v>
      </c>
      <c r="B218" s="1">
        <v>200</v>
      </c>
      <c r="C218" s="1">
        <f t="shared" si="6"/>
        <v>300.71942623107742</v>
      </c>
      <c r="D218" s="1">
        <f t="shared" si="7"/>
        <v>72473.381721689657</v>
      </c>
    </row>
    <row r="219" spans="1:4" x14ac:dyDescent="0.2">
      <c r="A219" s="1">
        <v>218</v>
      </c>
      <c r="B219" s="1">
        <v>200</v>
      </c>
      <c r="C219" s="1">
        <f t="shared" si="6"/>
        <v>302.80575717370692</v>
      </c>
      <c r="D219" s="1">
        <f t="shared" si="7"/>
        <v>72976.187478863358</v>
      </c>
    </row>
    <row r="220" spans="1:4" x14ac:dyDescent="0.2">
      <c r="A220" s="1">
        <v>219</v>
      </c>
      <c r="B220" s="1">
        <v>200</v>
      </c>
      <c r="C220" s="1">
        <f t="shared" si="6"/>
        <v>304.90078116193064</v>
      </c>
      <c r="D220" s="1">
        <f t="shared" si="7"/>
        <v>73481.088260025295</v>
      </c>
    </row>
    <row r="221" spans="1:4" x14ac:dyDescent="0.2">
      <c r="A221" s="1">
        <v>220</v>
      </c>
      <c r="B221" s="1">
        <v>200</v>
      </c>
      <c r="C221" s="1">
        <f t="shared" si="6"/>
        <v>307.00453441677206</v>
      </c>
      <c r="D221" s="1">
        <f t="shared" si="7"/>
        <v>73988.092794442069</v>
      </c>
    </row>
    <row r="222" spans="1:4" x14ac:dyDescent="0.2">
      <c r="A222" s="1">
        <v>221</v>
      </c>
      <c r="B222" s="1">
        <v>200</v>
      </c>
      <c r="C222" s="1">
        <f t="shared" si="6"/>
        <v>309.11705331017532</v>
      </c>
      <c r="D222" s="1">
        <f t="shared" si="7"/>
        <v>74497.209847752238</v>
      </c>
    </row>
    <row r="223" spans="1:4" x14ac:dyDescent="0.2">
      <c r="A223" s="1">
        <v>222</v>
      </c>
      <c r="B223" s="1">
        <v>200</v>
      </c>
      <c r="C223" s="1">
        <f t="shared" si="6"/>
        <v>311.23837436563434</v>
      </c>
      <c r="D223" s="1">
        <f t="shared" si="7"/>
        <v>75008.448222117877</v>
      </c>
    </row>
    <row r="224" spans="1:4" x14ac:dyDescent="0.2">
      <c r="A224" s="1">
        <v>223</v>
      </c>
      <c r="B224" s="1">
        <v>200</v>
      </c>
      <c r="C224" s="1">
        <f t="shared" si="6"/>
        <v>313.36853425882447</v>
      </c>
      <c r="D224" s="1">
        <f t="shared" si="7"/>
        <v>75521.816756376706</v>
      </c>
    </row>
    <row r="225" spans="1:4" x14ac:dyDescent="0.2">
      <c r="A225" s="1">
        <v>224</v>
      </c>
      <c r="B225" s="1">
        <v>200</v>
      </c>
      <c r="C225" s="1">
        <f t="shared" si="6"/>
        <v>315.50756981823628</v>
      </c>
      <c r="D225" s="1">
        <f t="shared" si="7"/>
        <v>76037.324326194939</v>
      </c>
    </row>
    <row r="226" spans="1:4" x14ac:dyDescent="0.2">
      <c r="A226" s="1">
        <v>225</v>
      </c>
      <c r="B226" s="1">
        <v>200</v>
      </c>
      <c r="C226" s="1">
        <f t="shared" si="6"/>
        <v>317.65551802581223</v>
      </c>
      <c r="D226" s="1">
        <f t="shared" si="7"/>
        <v>76554.979844220754</v>
      </c>
    </row>
    <row r="227" spans="1:4" x14ac:dyDescent="0.2">
      <c r="A227" s="1">
        <v>226</v>
      </c>
      <c r="B227" s="1">
        <v>200</v>
      </c>
      <c r="C227" s="1">
        <f t="shared" si="6"/>
        <v>319.81241601758649</v>
      </c>
      <c r="D227" s="1">
        <f t="shared" si="7"/>
        <v>77074.792260238333</v>
      </c>
    </row>
    <row r="228" spans="1:4" x14ac:dyDescent="0.2">
      <c r="A228" s="1">
        <v>227</v>
      </c>
      <c r="B228" s="1">
        <v>200</v>
      </c>
      <c r="C228" s="1">
        <f t="shared" si="6"/>
        <v>321.9783010843264</v>
      </c>
      <c r="D228" s="1">
        <f t="shared" si="7"/>
        <v>77596.770561322657</v>
      </c>
    </row>
    <row r="229" spans="1:4" x14ac:dyDescent="0.2">
      <c r="A229" s="1">
        <v>228</v>
      </c>
      <c r="B229" s="1">
        <v>200</v>
      </c>
      <c r="C229" s="1">
        <f t="shared" si="6"/>
        <v>324.15321067217775</v>
      </c>
      <c r="D229" s="1">
        <f t="shared" si="7"/>
        <v>78120.923771994829</v>
      </c>
    </row>
    <row r="230" spans="1:4" x14ac:dyDescent="0.2">
      <c r="A230" s="1">
        <v>229</v>
      </c>
      <c r="B230" s="1">
        <v>200</v>
      </c>
      <c r="C230" s="1">
        <f t="shared" si="6"/>
        <v>326.33718238331181</v>
      </c>
      <c r="D230" s="1">
        <f t="shared" si="7"/>
        <v>78647.260954378144</v>
      </c>
    </row>
    <row r="231" spans="1:4" x14ac:dyDescent="0.2">
      <c r="A231" s="1">
        <v>230</v>
      </c>
      <c r="B231" s="1">
        <v>200</v>
      </c>
      <c r="C231" s="1">
        <f t="shared" si="6"/>
        <v>328.53025397657558</v>
      </c>
      <c r="D231" s="1">
        <f t="shared" si="7"/>
        <v>79175.791208354713</v>
      </c>
    </row>
    <row r="232" spans="1:4" x14ac:dyDescent="0.2">
      <c r="A232" s="1">
        <v>231</v>
      </c>
      <c r="B232" s="1">
        <v>200</v>
      </c>
      <c r="C232" s="1">
        <f t="shared" si="6"/>
        <v>330.73246336814464</v>
      </c>
      <c r="D232" s="1">
        <f t="shared" si="7"/>
        <v>79706.523671722854</v>
      </c>
    </row>
    <row r="233" spans="1:4" x14ac:dyDescent="0.2">
      <c r="A233" s="1">
        <v>232</v>
      </c>
      <c r="B233" s="1">
        <v>200</v>
      </c>
      <c r="C233" s="1">
        <f t="shared" si="6"/>
        <v>332.94384863217857</v>
      </c>
      <c r="D233" s="1">
        <f t="shared" si="7"/>
        <v>80239.467520355029</v>
      </c>
    </row>
    <row r="234" spans="1:4" x14ac:dyDescent="0.2">
      <c r="A234" s="1">
        <v>233</v>
      </c>
      <c r="B234" s="1">
        <v>200</v>
      </c>
      <c r="C234" s="1">
        <f t="shared" si="6"/>
        <v>335.16444800147929</v>
      </c>
      <c r="D234" s="1">
        <f t="shared" si="7"/>
        <v>80774.631968356509</v>
      </c>
    </row>
    <row r="235" spans="1:4" x14ac:dyDescent="0.2">
      <c r="A235" s="1">
        <v>234</v>
      </c>
      <c r="B235" s="1">
        <v>200</v>
      </c>
      <c r="C235" s="1">
        <f t="shared" si="6"/>
        <v>337.39429986815213</v>
      </c>
      <c r="D235" s="1">
        <f t="shared" si="7"/>
        <v>81312.026268224654</v>
      </c>
    </row>
    <row r="236" spans="1:4" x14ac:dyDescent="0.2">
      <c r="A236" s="1">
        <v>235</v>
      </c>
      <c r="B236" s="1">
        <v>200</v>
      </c>
      <c r="C236" s="1">
        <f t="shared" si="6"/>
        <v>339.63344278426939</v>
      </c>
      <c r="D236" s="1">
        <f t="shared" si="7"/>
        <v>81851.659711008921</v>
      </c>
    </row>
    <row r="237" spans="1:4" x14ac:dyDescent="0.2">
      <c r="A237" s="1">
        <v>236</v>
      </c>
      <c r="B237" s="1">
        <v>200</v>
      </c>
      <c r="C237" s="1">
        <f t="shared" si="6"/>
        <v>341.88191546253717</v>
      </c>
      <c r="D237" s="1">
        <f t="shared" si="7"/>
        <v>82393.541626471459</v>
      </c>
    </row>
    <row r="238" spans="1:4" x14ac:dyDescent="0.2">
      <c r="A238" s="1">
        <v>237</v>
      </c>
      <c r="B238" s="1">
        <v>200</v>
      </c>
      <c r="C238" s="1">
        <f t="shared" si="6"/>
        <v>344.13975677696448</v>
      </c>
      <c r="D238" s="1">
        <f t="shared" si="7"/>
        <v>82937.681383248419</v>
      </c>
    </row>
    <row r="239" spans="1:4" x14ac:dyDescent="0.2">
      <c r="A239" s="1">
        <v>238</v>
      </c>
      <c r="B239" s="1">
        <v>200</v>
      </c>
      <c r="C239" s="1">
        <f t="shared" si="6"/>
        <v>346.4070057635351</v>
      </c>
      <c r="D239" s="1">
        <f t="shared" si="7"/>
        <v>83484.088389011958</v>
      </c>
    </row>
    <row r="240" spans="1:4" x14ac:dyDescent="0.2">
      <c r="A240" s="1">
        <v>239</v>
      </c>
      <c r="B240" s="1">
        <v>200</v>
      </c>
      <c r="C240" s="1">
        <f t="shared" si="6"/>
        <v>348.68370162088314</v>
      </c>
      <c r="D240" s="1">
        <f t="shared" si="7"/>
        <v>84032.772090632847</v>
      </c>
    </row>
    <row r="241" spans="1:4" x14ac:dyDescent="0.2">
      <c r="A241" s="1">
        <v>240</v>
      </c>
      <c r="B241" s="1">
        <v>200</v>
      </c>
      <c r="C241" s="1">
        <f t="shared" si="6"/>
        <v>350.96988371097018</v>
      </c>
      <c r="D241" s="1">
        <f t="shared" si="7"/>
        <v>84583.741974343822</v>
      </c>
    </row>
    <row r="242" spans="1:4" x14ac:dyDescent="0.2">
      <c r="A242" s="1">
        <v>241</v>
      </c>
      <c r="B242" s="1">
        <v>200</v>
      </c>
      <c r="C242" s="1">
        <f t="shared" si="6"/>
        <v>353.26559155976594</v>
      </c>
      <c r="D242" s="1">
        <f t="shared" si="7"/>
        <v>85137.007565903594</v>
      </c>
    </row>
    <row r="243" spans="1:4" x14ac:dyDescent="0.2">
      <c r="A243" s="1">
        <v>242</v>
      </c>
      <c r="B243" s="1">
        <v>200</v>
      </c>
      <c r="C243" s="1">
        <f t="shared" si="6"/>
        <v>355.57086485793167</v>
      </c>
      <c r="D243" s="1">
        <f t="shared" si="7"/>
        <v>85692.578430761525</v>
      </c>
    </row>
    <row r="244" spans="1:4" x14ac:dyDescent="0.2">
      <c r="A244" s="1">
        <v>243</v>
      </c>
      <c r="B244" s="1">
        <v>200</v>
      </c>
      <c r="C244" s="1">
        <f t="shared" si="6"/>
        <v>357.88574346150637</v>
      </c>
      <c r="D244" s="1">
        <f t="shared" si="7"/>
        <v>86250.464174223031</v>
      </c>
    </row>
    <row r="245" spans="1:4" x14ac:dyDescent="0.2">
      <c r="A245" s="1">
        <v>244</v>
      </c>
      <c r="B245" s="1">
        <v>200</v>
      </c>
      <c r="C245" s="1">
        <f t="shared" si="6"/>
        <v>360.21026739259599</v>
      </c>
      <c r="D245" s="1">
        <f t="shared" si="7"/>
        <v>86810.674441615629</v>
      </c>
    </row>
    <row r="246" spans="1:4" x14ac:dyDescent="0.2">
      <c r="A246" s="1">
        <v>245</v>
      </c>
      <c r="B246" s="1">
        <v>200</v>
      </c>
      <c r="C246" s="1">
        <f t="shared" si="6"/>
        <v>362.5444768400651</v>
      </c>
      <c r="D246" s="1">
        <f t="shared" si="7"/>
        <v>87373.218918455692</v>
      </c>
    </row>
    <row r="247" spans="1:4" x14ac:dyDescent="0.2">
      <c r="A247" s="1">
        <v>246</v>
      </c>
      <c r="B247" s="1">
        <v>200</v>
      </c>
      <c r="C247" s="1">
        <f t="shared" si="6"/>
        <v>364.88841216023206</v>
      </c>
      <c r="D247" s="1">
        <f t="shared" si="7"/>
        <v>87938.107330615923</v>
      </c>
    </row>
    <row r="248" spans="1:4" x14ac:dyDescent="0.2">
      <c r="A248" s="1">
        <v>247</v>
      </c>
      <c r="B248" s="1">
        <v>200</v>
      </c>
      <c r="C248" s="1">
        <f t="shared" si="6"/>
        <v>367.2421138775664</v>
      </c>
      <c r="D248" s="1">
        <f t="shared" si="7"/>
        <v>88505.349444493491</v>
      </c>
    </row>
    <row r="249" spans="1:4" x14ac:dyDescent="0.2">
      <c r="A249" s="1">
        <v>248</v>
      </c>
      <c r="B249" s="1">
        <v>200</v>
      </c>
      <c r="C249" s="1">
        <f t="shared" si="6"/>
        <v>369.60562268538956</v>
      </c>
      <c r="D249" s="1">
        <f t="shared" si="7"/>
        <v>89074.955067178875</v>
      </c>
    </row>
    <row r="250" spans="1:4" x14ac:dyDescent="0.2">
      <c r="A250" s="1">
        <v>249</v>
      </c>
      <c r="B250" s="1">
        <v>200</v>
      </c>
      <c r="C250" s="1">
        <f t="shared" si="6"/>
        <v>371.97897944657865</v>
      </c>
      <c r="D250" s="1">
        <f t="shared" si="7"/>
        <v>89646.934046625451</v>
      </c>
    </row>
    <row r="251" spans="1:4" x14ac:dyDescent="0.2">
      <c r="A251" s="1">
        <v>250</v>
      </c>
      <c r="B251" s="1">
        <v>200</v>
      </c>
      <c r="C251" s="1">
        <f t="shared" si="6"/>
        <v>374.3622251942727</v>
      </c>
      <c r="D251" s="1">
        <f t="shared" si="7"/>
        <v>90221.296271819723</v>
      </c>
    </row>
    <row r="252" spans="1:4" x14ac:dyDescent="0.2">
      <c r="A252" s="1">
        <v>251</v>
      </c>
      <c r="B252" s="1">
        <v>200</v>
      </c>
      <c r="C252" s="1">
        <f t="shared" si="6"/>
        <v>376.75540113258216</v>
      </c>
      <c r="D252" s="1">
        <f t="shared" si="7"/>
        <v>90798.051672952308</v>
      </c>
    </row>
    <row r="253" spans="1:4" x14ac:dyDescent="0.2">
      <c r="A253" s="1">
        <v>252</v>
      </c>
      <c r="B253" s="1">
        <v>200</v>
      </c>
      <c r="C253" s="1">
        <f t="shared" si="6"/>
        <v>379.15854863730129</v>
      </c>
      <c r="D253" s="1">
        <f t="shared" si="7"/>
        <v>91377.210221589616</v>
      </c>
    </row>
    <row r="254" spans="1:4" x14ac:dyDescent="0.2">
      <c r="A254" s="1">
        <v>253</v>
      </c>
      <c r="B254" s="1">
        <v>200</v>
      </c>
      <c r="C254" s="1">
        <f t="shared" si="6"/>
        <v>381.57170925662336</v>
      </c>
      <c r="D254" s="1">
        <f t="shared" si="7"/>
        <v>91958.781930846235</v>
      </c>
    </row>
    <row r="255" spans="1:4" x14ac:dyDescent="0.2">
      <c r="A255" s="1">
        <v>254</v>
      </c>
      <c r="B255" s="1">
        <v>200</v>
      </c>
      <c r="C255" s="1">
        <f t="shared" si="6"/>
        <v>383.99492471185931</v>
      </c>
      <c r="D255" s="1">
        <f t="shared" si="7"/>
        <v>92542.776855558099</v>
      </c>
    </row>
    <row r="256" spans="1:4" x14ac:dyDescent="0.2">
      <c r="A256" s="1">
        <v>255</v>
      </c>
      <c r="B256" s="1">
        <v>200</v>
      </c>
      <c r="C256" s="1">
        <f t="shared" si="6"/>
        <v>386.42823689815873</v>
      </c>
      <c r="D256" s="1">
        <f t="shared" si="7"/>
        <v>93129.205092456265</v>
      </c>
    </row>
    <row r="257" spans="1:4" x14ac:dyDescent="0.2">
      <c r="A257" s="1">
        <v>256</v>
      </c>
      <c r="B257" s="1">
        <v>200</v>
      </c>
      <c r="C257" s="1">
        <f t="shared" si="6"/>
        <v>388.87168788523445</v>
      </c>
      <c r="D257" s="1">
        <f t="shared" si="7"/>
        <v>93718.076780341493</v>
      </c>
    </row>
    <row r="258" spans="1:4" x14ac:dyDescent="0.2">
      <c r="A258" s="1">
        <v>257</v>
      </c>
      <c r="B258" s="1">
        <v>200</v>
      </c>
      <c r="C258" s="1">
        <f t="shared" si="6"/>
        <v>391.32531991808952</v>
      </c>
      <c r="D258" s="1">
        <f t="shared" si="7"/>
        <v>94309.402100259584</v>
      </c>
    </row>
    <row r="259" spans="1:4" x14ac:dyDescent="0.2">
      <c r="A259" s="1">
        <v>258</v>
      </c>
      <c r="B259" s="1">
        <v>200</v>
      </c>
      <c r="C259" s="1">
        <f t="shared" si="6"/>
        <v>393.78917541774831</v>
      </c>
      <c r="D259" s="1">
        <f t="shared" si="7"/>
        <v>94903.191275677338</v>
      </c>
    </row>
    <row r="260" spans="1:4" x14ac:dyDescent="0.2">
      <c r="A260" s="1">
        <v>259</v>
      </c>
      <c r="B260" s="1">
        <v>200</v>
      </c>
      <c r="C260" s="1">
        <f t="shared" ref="C260:C323" si="8">+(D259+B260)*0.05*1/12</f>
        <v>396.26329698198896</v>
      </c>
      <c r="D260" s="1">
        <f t="shared" ref="D260:D323" si="9">+D259+C260+B260</f>
        <v>95499.454572659321</v>
      </c>
    </row>
    <row r="261" spans="1:4" x14ac:dyDescent="0.2">
      <c r="A261" s="1">
        <v>260</v>
      </c>
      <c r="B261" s="1">
        <v>200</v>
      </c>
      <c r="C261" s="1">
        <f t="shared" si="8"/>
        <v>398.7477273860805</v>
      </c>
      <c r="D261" s="1">
        <f t="shared" si="9"/>
        <v>96098.202300045406</v>
      </c>
    </row>
    <row r="262" spans="1:4" x14ac:dyDescent="0.2">
      <c r="A262" s="1">
        <v>261</v>
      </c>
      <c r="B262" s="1">
        <v>200</v>
      </c>
      <c r="C262" s="1">
        <f t="shared" si="8"/>
        <v>401.24250958352258</v>
      </c>
      <c r="D262" s="1">
        <f t="shared" si="9"/>
        <v>96699.444809628927</v>
      </c>
    </row>
    <row r="263" spans="1:4" x14ac:dyDescent="0.2">
      <c r="A263" s="1">
        <v>262</v>
      </c>
      <c r="B263" s="1">
        <v>200</v>
      </c>
      <c r="C263" s="1">
        <f t="shared" si="8"/>
        <v>403.74768670678719</v>
      </c>
      <c r="D263" s="1">
        <f t="shared" si="9"/>
        <v>97303.192496335716</v>
      </c>
    </row>
    <row r="264" spans="1:4" x14ac:dyDescent="0.2">
      <c r="A264" s="1">
        <v>263</v>
      </c>
      <c r="B264" s="1">
        <v>200</v>
      </c>
      <c r="C264" s="1">
        <f t="shared" si="8"/>
        <v>406.26330206806551</v>
      </c>
      <c r="D264" s="1">
        <f t="shared" si="9"/>
        <v>97909.455798403782</v>
      </c>
    </row>
    <row r="265" spans="1:4" x14ac:dyDescent="0.2">
      <c r="A265" s="1">
        <v>264</v>
      </c>
      <c r="B265" s="1">
        <v>200</v>
      </c>
      <c r="C265" s="1">
        <f t="shared" si="8"/>
        <v>408.78939916001576</v>
      </c>
      <c r="D265" s="1">
        <f t="shared" si="9"/>
        <v>98518.245197563796</v>
      </c>
    </row>
    <row r="266" spans="1:4" x14ac:dyDescent="0.2">
      <c r="A266" s="1">
        <v>265</v>
      </c>
      <c r="B266" s="1">
        <v>200</v>
      </c>
      <c r="C266" s="1">
        <f t="shared" si="8"/>
        <v>411.32602165651588</v>
      </c>
      <c r="D266" s="1">
        <f t="shared" si="9"/>
        <v>99129.571219220306</v>
      </c>
    </row>
    <row r="267" spans="1:4" x14ac:dyDescent="0.2">
      <c r="A267" s="1">
        <v>266</v>
      </c>
      <c r="B267" s="1">
        <v>200</v>
      </c>
      <c r="C267" s="1">
        <f t="shared" si="8"/>
        <v>413.87321341341794</v>
      </c>
      <c r="D267" s="1">
        <f t="shared" si="9"/>
        <v>99743.444432633725</v>
      </c>
    </row>
    <row r="268" spans="1:4" x14ac:dyDescent="0.2">
      <c r="A268" s="1">
        <v>267</v>
      </c>
      <c r="B268" s="1">
        <v>200</v>
      </c>
      <c r="C268" s="1">
        <f t="shared" si="8"/>
        <v>416.43101846930722</v>
      </c>
      <c r="D268" s="1">
        <f t="shared" si="9"/>
        <v>100359.87545110303</v>
      </c>
    </row>
    <row r="269" spans="1:4" x14ac:dyDescent="0.2">
      <c r="A269" s="1">
        <v>268</v>
      </c>
      <c r="B269" s="1">
        <v>200</v>
      </c>
      <c r="C269" s="1">
        <f t="shared" si="8"/>
        <v>418.99948104626264</v>
      </c>
      <c r="D269" s="1">
        <f t="shared" si="9"/>
        <v>100978.87493214929</v>
      </c>
    </row>
    <row r="270" spans="1:4" x14ac:dyDescent="0.2">
      <c r="A270" s="1">
        <v>269</v>
      </c>
      <c r="B270" s="1">
        <v>200</v>
      </c>
      <c r="C270" s="1">
        <f t="shared" si="8"/>
        <v>421.57864555062207</v>
      </c>
      <c r="D270" s="1">
        <f t="shared" si="9"/>
        <v>101600.45357769991</v>
      </c>
    </row>
    <row r="271" spans="1:4" x14ac:dyDescent="0.2">
      <c r="A271" s="1">
        <v>270</v>
      </c>
      <c r="B271" s="1">
        <v>200</v>
      </c>
      <c r="C271" s="1">
        <f t="shared" si="8"/>
        <v>424.16855657374964</v>
      </c>
      <c r="D271" s="1">
        <f t="shared" si="9"/>
        <v>102224.62213427365</v>
      </c>
    </row>
    <row r="272" spans="1:4" x14ac:dyDescent="0.2">
      <c r="A272" s="1">
        <v>271</v>
      </c>
      <c r="B272" s="1">
        <v>200</v>
      </c>
      <c r="C272" s="1">
        <f t="shared" si="8"/>
        <v>426.76925889280693</v>
      </c>
      <c r="D272" s="1">
        <f t="shared" si="9"/>
        <v>102851.39139316646</v>
      </c>
    </row>
    <row r="273" spans="1:4" x14ac:dyDescent="0.2">
      <c r="A273" s="1">
        <v>272</v>
      </c>
      <c r="B273" s="1">
        <v>200</v>
      </c>
      <c r="C273" s="1">
        <f t="shared" si="8"/>
        <v>429.38079747152693</v>
      </c>
      <c r="D273" s="1">
        <f t="shared" si="9"/>
        <v>103480.77219063799</v>
      </c>
    </row>
    <row r="274" spans="1:4" x14ac:dyDescent="0.2">
      <c r="A274" s="1">
        <v>273</v>
      </c>
      <c r="B274" s="1">
        <v>200</v>
      </c>
      <c r="C274" s="1">
        <f t="shared" si="8"/>
        <v>432.00321746099166</v>
      </c>
      <c r="D274" s="1">
        <f t="shared" si="9"/>
        <v>104112.77540809898</v>
      </c>
    </row>
    <row r="275" spans="1:4" x14ac:dyDescent="0.2">
      <c r="A275" s="1">
        <v>274</v>
      </c>
      <c r="B275" s="1">
        <v>200</v>
      </c>
      <c r="C275" s="1">
        <f t="shared" si="8"/>
        <v>434.63656420041247</v>
      </c>
      <c r="D275" s="1">
        <f t="shared" si="9"/>
        <v>104747.41197229939</v>
      </c>
    </row>
    <row r="276" spans="1:4" x14ac:dyDescent="0.2">
      <c r="A276" s="1">
        <v>275</v>
      </c>
      <c r="B276" s="1">
        <v>200</v>
      </c>
      <c r="C276" s="1">
        <f t="shared" si="8"/>
        <v>437.28088321791415</v>
      </c>
      <c r="D276" s="1">
        <f t="shared" si="9"/>
        <v>105384.69285551731</v>
      </c>
    </row>
    <row r="277" spans="1:4" x14ac:dyDescent="0.2">
      <c r="A277" s="1">
        <v>276</v>
      </c>
      <c r="B277" s="1">
        <v>200</v>
      </c>
      <c r="C277" s="1">
        <f t="shared" si="8"/>
        <v>439.93622023132212</v>
      </c>
      <c r="D277" s="1">
        <f t="shared" si="9"/>
        <v>106024.62907574863</v>
      </c>
    </row>
    <row r="278" spans="1:4" x14ac:dyDescent="0.2">
      <c r="A278" s="1">
        <v>277</v>
      </c>
      <c r="B278" s="1">
        <v>200</v>
      </c>
      <c r="C278" s="1">
        <f t="shared" si="8"/>
        <v>442.60262114895266</v>
      </c>
      <c r="D278" s="1">
        <f t="shared" si="9"/>
        <v>106667.23169689758</v>
      </c>
    </row>
    <row r="279" spans="1:4" x14ac:dyDescent="0.2">
      <c r="A279" s="1">
        <v>278</v>
      </c>
      <c r="B279" s="1">
        <v>200</v>
      </c>
      <c r="C279" s="1">
        <f t="shared" si="8"/>
        <v>445.28013207040658</v>
      </c>
      <c r="D279" s="1">
        <f t="shared" si="9"/>
        <v>107312.51182896798</v>
      </c>
    </row>
    <row r="280" spans="1:4" x14ac:dyDescent="0.2">
      <c r="A280" s="1">
        <v>279</v>
      </c>
      <c r="B280" s="1">
        <v>200</v>
      </c>
      <c r="C280" s="1">
        <f t="shared" si="8"/>
        <v>447.96879928736661</v>
      </c>
      <c r="D280" s="1">
        <f t="shared" si="9"/>
        <v>107960.48062825535</v>
      </c>
    </row>
    <row r="281" spans="1:4" x14ac:dyDescent="0.2">
      <c r="A281" s="1">
        <v>280</v>
      </c>
      <c r="B281" s="1">
        <v>200</v>
      </c>
      <c r="C281" s="1">
        <f t="shared" si="8"/>
        <v>450.66866928439731</v>
      </c>
      <c r="D281" s="1">
        <f t="shared" si="9"/>
        <v>108611.14929753974</v>
      </c>
    </row>
    <row r="282" spans="1:4" x14ac:dyDescent="0.2">
      <c r="A282" s="1">
        <v>281</v>
      </c>
      <c r="B282" s="1">
        <v>200</v>
      </c>
      <c r="C282" s="1">
        <f t="shared" si="8"/>
        <v>453.3797887397489</v>
      </c>
      <c r="D282" s="1">
        <f t="shared" si="9"/>
        <v>109264.52908627949</v>
      </c>
    </row>
    <row r="283" spans="1:4" x14ac:dyDescent="0.2">
      <c r="A283" s="1">
        <v>282</v>
      </c>
      <c r="B283" s="1">
        <v>200</v>
      </c>
      <c r="C283" s="1">
        <f t="shared" si="8"/>
        <v>456.1022045261646</v>
      </c>
      <c r="D283" s="1">
        <f t="shared" si="9"/>
        <v>109920.63129080566</v>
      </c>
    </row>
    <row r="284" spans="1:4" x14ac:dyDescent="0.2">
      <c r="A284" s="1">
        <v>283</v>
      </c>
      <c r="B284" s="1">
        <v>200</v>
      </c>
      <c r="C284" s="1">
        <f t="shared" si="8"/>
        <v>458.83596371169028</v>
      </c>
      <c r="D284" s="1">
        <f t="shared" si="9"/>
        <v>110579.46725451735</v>
      </c>
    </row>
    <row r="285" spans="1:4" x14ac:dyDescent="0.2">
      <c r="A285" s="1">
        <v>284</v>
      </c>
      <c r="B285" s="1">
        <v>200</v>
      </c>
      <c r="C285" s="1">
        <f t="shared" si="8"/>
        <v>461.58111356048903</v>
      </c>
      <c r="D285" s="1">
        <f t="shared" si="9"/>
        <v>111241.04836807784</v>
      </c>
    </row>
    <row r="286" spans="1:4" x14ac:dyDescent="0.2">
      <c r="A286" s="1">
        <v>285</v>
      </c>
      <c r="B286" s="1">
        <v>200</v>
      </c>
      <c r="C286" s="1">
        <f t="shared" si="8"/>
        <v>464.33770153365771</v>
      </c>
      <c r="D286" s="1">
        <f t="shared" si="9"/>
        <v>111905.3860696115</v>
      </c>
    </row>
    <row r="287" spans="1:4" x14ac:dyDescent="0.2">
      <c r="A287" s="1">
        <v>286</v>
      </c>
      <c r="B287" s="1">
        <v>200</v>
      </c>
      <c r="C287" s="1">
        <f t="shared" si="8"/>
        <v>467.10577529004792</v>
      </c>
      <c r="D287" s="1">
        <f t="shared" si="9"/>
        <v>112572.49184490155</v>
      </c>
    </row>
    <row r="288" spans="1:4" x14ac:dyDescent="0.2">
      <c r="A288" s="1">
        <v>287</v>
      </c>
      <c r="B288" s="1">
        <v>200</v>
      </c>
      <c r="C288" s="1">
        <f t="shared" si="8"/>
        <v>469.88538268708982</v>
      </c>
      <c r="D288" s="1">
        <f t="shared" si="9"/>
        <v>113242.37722758864</v>
      </c>
    </row>
    <row r="289" spans="1:4" x14ac:dyDescent="0.2">
      <c r="A289" s="1">
        <v>288</v>
      </c>
      <c r="B289" s="1">
        <v>200</v>
      </c>
      <c r="C289" s="1">
        <f t="shared" si="8"/>
        <v>472.67657178161943</v>
      </c>
      <c r="D289" s="1">
        <f t="shared" si="9"/>
        <v>113915.05379937026</v>
      </c>
    </row>
    <row r="290" spans="1:4" x14ac:dyDescent="0.2">
      <c r="A290" s="1">
        <v>289</v>
      </c>
      <c r="B290" s="1">
        <v>200</v>
      </c>
      <c r="C290" s="1">
        <f t="shared" si="8"/>
        <v>475.47939083070946</v>
      </c>
      <c r="D290" s="1">
        <f t="shared" si="9"/>
        <v>114590.53319020096</v>
      </c>
    </row>
    <row r="291" spans="1:4" x14ac:dyDescent="0.2">
      <c r="A291" s="1">
        <v>290</v>
      </c>
      <c r="B291" s="1">
        <v>200</v>
      </c>
      <c r="C291" s="1">
        <f t="shared" si="8"/>
        <v>478.29388829250405</v>
      </c>
      <c r="D291" s="1">
        <f t="shared" si="9"/>
        <v>115268.82707849347</v>
      </c>
    </row>
    <row r="292" spans="1:4" x14ac:dyDescent="0.2">
      <c r="A292" s="1">
        <v>291</v>
      </c>
      <c r="B292" s="1">
        <v>200</v>
      </c>
      <c r="C292" s="1">
        <f t="shared" si="8"/>
        <v>481.12011282705618</v>
      </c>
      <c r="D292" s="1">
        <f t="shared" si="9"/>
        <v>115949.94719132053</v>
      </c>
    </row>
    <row r="293" spans="1:4" x14ac:dyDescent="0.2">
      <c r="A293" s="1">
        <v>292</v>
      </c>
      <c r="B293" s="1">
        <v>200</v>
      </c>
      <c r="C293" s="1">
        <f t="shared" si="8"/>
        <v>483.95811329716889</v>
      </c>
      <c r="D293" s="1">
        <f t="shared" si="9"/>
        <v>116633.9053046177</v>
      </c>
    </row>
    <row r="294" spans="1:4" x14ac:dyDescent="0.2">
      <c r="A294" s="1">
        <v>293</v>
      </c>
      <c r="B294" s="1">
        <v>200</v>
      </c>
      <c r="C294" s="1">
        <f t="shared" si="8"/>
        <v>486.80793876924048</v>
      </c>
      <c r="D294" s="1">
        <f t="shared" si="9"/>
        <v>117320.71324338694</v>
      </c>
    </row>
    <row r="295" spans="1:4" x14ac:dyDescent="0.2">
      <c r="A295" s="1">
        <v>294</v>
      </c>
      <c r="B295" s="1">
        <v>200</v>
      </c>
      <c r="C295" s="1">
        <f t="shared" si="8"/>
        <v>489.66963851411225</v>
      </c>
      <c r="D295" s="1">
        <f t="shared" si="9"/>
        <v>118010.38288190105</v>
      </c>
    </row>
    <row r="296" spans="1:4" x14ac:dyDescent="0.2">
      <c r="A296" s="1">
        <v>295</v>
      </c>
      <c r="B296" s="1">
        <v>200</v>
      </c>
      <c r="C296" s="1">
        <f t="shared" si="8"/>
        <v>492.5432620079211</v>
      </c>
      <c r="D296" s="1">
        <f t="shared" si="9"/>
        <v>118702.92614390898</v>
      </c>
    </row>
    <row r="297" spans="1:4" x14ac:dyDescent="0.2">
      <c r="A297" s="1">
        <v>296</v>
      </c>
      <c r="B297" s="1">
        <v>200</v>
      </c>
      <c r="C297" s="1">
        <f t="shared" si="8"/>
        <v>495.42885893295414</v>
      </c>
      <c r="D297" s="1">
        <f t="shared" si="9"/>
        <v>119398.35500284193</v>
      </c>
    </row>
    <row r="298" spans="1:4" x14ac:dyDescent="0.2">
      <c r="A298" s="1">
        <v>297</v>
      </c>
      <c r="B298" s="1">
        <v>200</v>
      </c>
      <c r="C298" s="1">
        <f t="shared" si="8"/>
        <v>498.32647917850801</v>
      </c>
      <c r="D298" s="1">
        <f t="shared" si="9"/>
        <v>120096.68148202043</v>
      </c>
    </row>
    <row r="299" spans="1:4" x14ac:dyDescent="0.2">
      <c r="A299" s="1">
        <v>298</v>
      </c>
      <c r="B299" s="1">
        <v>200</v>
      </c>
      <c r="C299" s="1">
        <f t="shared" si="8"/>
        <v>501.2361728417518</v>
      </c>
      <c r="D299" s="1">
        <f t="shared" si="9"/>
        <v>120797.91765486218</v>
      </c>
    </row>
    <row r="300" spans="1:4" x14ac:dyDescent="0.2">
      <c r="A300" s="1">
        <v>299</v>
      </c>
      <c r="B300" s="1">
        <v>200</v>
      </c>
      <c r="C300" s="1">
        <f t="shared" si="8"/>
        <v>504.15799022859238</v>
      </c>
      <c r="D300" s="1">
        <f t="shared" si="9"/>
        <v>121502.07564509076</v>
      </c>
    </row>
    <row r="301" spans="1:4" x14ac:dyDescent="0.2">
      <c r="A301" s="1">
        <v>300</v>
      </c>
      <c r="B301" s="1">
        <v>200</v>
      </c>
      <c r="C301" s="1">
        <f t="shared" si="8"/>
        <v>507.09198185454488</v>
      </c>
      <c r="D301" s="1">
        <f t="shared" si="9"/>
        <v>122209.16762694532</v>
      </c>
    </row>
    <row r="302" spans="1:4" x14ac:dyDescent="0.2">
      <c r="A302" s="1">
        <v>301</v>
      </c>
      <c r="B302" s="1">
        <v>200</v>
      </c>
      <c r="C302" s="1">
        <f t="shared" si="8"/>
        <v>510.03819844560553</v>
      </c>
      <c r="D302" s="1">
        <f t="shared" si="9"/>
        <v>122919.20582539092</v>
      </c>
    </row>
    <row r="303" spans="1:4" x14ac:dyDescent="0.2">
      <c r="A303" s="1">
        <v>302</v>
      </c>
      <c r="B303" s="1">
        <v>200</v>
      </c>
      <c r="C303" s="1">
        <f t="shared" si="8"/>
        <v>512.99669093912883</v>
      </c>
      <c r="D303" s="1">
        <f t="shared" si="9"/>
        <v>123632.20251633004</v>
      </c>
    </row>
    <row r="304" spans="1:4" x14ac:dyDescent="0.2">
      <c r="A304" s="1">
        <v>303</v>
      </c>
      <c r="B304" s="1">
        <v>200</v>
      </c>
      <c r="C304" s="1">
        <f t="shared" si="8"/>
        <v>515.96751048470855</v>
      </c>
      <c r="D304" s="1">
        <f t="shared" si="9"/>
        <v>124348.17002681475</v>
      </c>
    </row>
    <row r="305" spans="1:4" x14ac:dyDescent="0.2">
      <c r="A305" s="1">
        <v>304</v>
      </c>
      <c r="B305" s="1">
        <v>200</v>
      </c>
      <c r="C305" s="1">
        <f t="shared" si="8"/>
        <v>518.95070844506154</v>
      </c>
      <c r="D305" s="1">
        <f t="shared" si="9"/>
        <v>125067.12073525981</v>
      </c>
    </row>
    <row r="306" spans="1:4" x14ac:dyDescent="0.2">
      <c r="A306" s="1">
        <v>305</v>
      </c>
      <c r="B306" s="1">
        <v>200</v>
      </c>
      <c r="C306" s="1">
        <f t="shared" si="8"/>
        <v>521.94633639691585</v>
      </c>
      <c r="D306" s="1">
        <f t="shared" si="9"/>
        <v>125789.06707165673</v>
      </c>
    </row>
    <row r="307" spans="1:4" x14ac:dyDescent="0.2">
      <c r="A307" s="1">
        <v>306</v>
      </c>
      <c r="B307" s="1">
        <v>200</v>
      </c>
      <c r="C307" s="1">
        <f t="shared" si="8"/>
        <v>524.95444613190307</v>
      </c>
      <c r="D307" s="1">
        <f t="shared" si="9"/>
        <v>126514.02151778863</v>
      </c>
    </row>
    <row r="308" spans="1:4" x14ac:dyDescent="0.2">
      <c r="A308" s="1">
        <v>307</v>
      </c>
      <c r="B308" s="1">
        <v>200</v>
      </c>
      <c r="C308" s="1">
        <f t="shared" si="8"/>
        <v>527.97508965745271</v>
      </c>
      <c r="D308" s="1">
        <f t="shared" si="9"/>
        <v>127241.99660744608</v>
      </c>
    </row>
    <row r="309" spans="1:4" x14ac:dyDescent="0.2">
      <c r="A309" s="1">
        <v>308</v>
      </c>
      <c r="B309" s="1">
        <v>200</v>
      </c>
      <c r="C309" s="1">
        <f t="shared" si="8"/>
        <v>531.008319197692</v>
      </c>
      <c r="D309" s="1">
        <f t="shared" si="9"/>
        <v>127973.00492664377</v>
      </c>
    </row>
    <row r="310" spans="1:4" x14ac:dyDescent="0.2">
      <c r="A310" s="1">
        <v>309</v>
      </c>
      <c r="B310" s="1">
        <v>200</v>
      </c>
      <c r="C310" s="1">
        <f t="shared" si="8"/>
        <v>534.05418719434908</v>
      </c>
      <c r="D310" s="1">
        <f t="shared" si="9"/>
        <v>128707.05911383811</v>
      </c>
    </row>
    <row r="311" spans="1:4" x14ac:dyDescent="0.2">
      <c r="A311" s="1">
        <v>310</v>
      </c>
      <c r="B311" s="1">
        <v>200</v>
      </c>
      <c r="C311" s="1">
        <f t="shared" si="8"/>
        <v>537.11274630765877</v>
      </c>
      <c r="D311" s="1">
        <f t="shared" si="9"/>
        <v>129444.17186014577</v>
      </c>
    </row>
    <row r="312" spans="1:4" x14ac:dyDescent="0.2">
      <c r="A312" s="1">
        <v>311</v>
      </c>
      <c r="B312" s="1">
        <v>200</v>
      </c>
      <c r="C312" s="1">
        <f t="shared" si="8"/>
        <v>540.18404941727408</v>
      </c>
      <c r="D312" s="1">
        <f t="shared" si="9"/>
        <v>130184.35590956305</v>
      </c>
    </row>
    <row r="313" spans="1:4" x14ac:dyDescent="0.2">
      <c r="A313" s="1">
        <v>312</v>
      </c>
      <c r="B313" s="1">
        <v>200</v>
      </c>
      <c r="C313" s="1">
        <f t="shared" si="8"/>
        <v>543.2681496231794</v>
      </c>
      <c r="D313" s="1">
        <f t="shared" si="9"/>
        <v>130927.62405918623</v>
      </c>
    </row>
    <row r="314" spans="1:4" x14ac:dyDescent="0.2">
      <c r="A314" s="1">
        <v>313</v>
      </c>
      <c r="B314" s="1">
        <v>200</v>
      </c>
      <c r="C314" s="1">
        <f t="shared" si="8"/>
        <v>546.36510024660936</v>
      </c>
      <c r="D314" s="1">
        <f t="shared" si="9"/>
        <v>131673.98915943285</v>
      </c>
    </row>
    <row r="315" spans="1:4" x14ac:dyDescent="0.2">
      <c r="A315" s="1">
        <v>314</v>
      </c>
      <c r="B315" s="1">
        <v>200</v>
      </c>
      <c r="C315" s="1">
        <f t="shared" si="8"/>
        <v>549.4749548309702</v>
      </c>
      <c r="D315" s="1">
        <f t="shared" si="9"/>
        <v>132423.46411426383</v>
      </c>
    </row>
    <row r="316" spans="1:4" x14ac:dyDescent="0.2">
      <c r="A316" s="1">
        <v>315</v>
      </c>
      <c r="B316" s="1">
        <v>200</v>
      </c>
      <c r="C316" s="1">
        <f t="shared" si="8"/>
        <v>552.59776714276597</v>
      </c>
      <c r="D316" s="1">
        <f t="shared" si="9"/>
        <v>133176.06188140658</v>
      </c>
    </row>
    <row r="317" spans="1:4" x14ac:dyDescent="0.2">
      <c r="A317" s="1">
        <v>316</v>
      </c>
      <c r="B317" s="1">
        <v>200</v>
      </c>
      <c r="C317" s="1">
        <f t="shared" si="8"/>
        <v>555.73359117252744</v>
      </c>
      <c r="D317" s="1">
        <f t="shared" si="9"/>
        <v>133931.79547257911</v>
      </c>
    </row>
    <row r="318" spans="1:4" x14ac:dyDescent="0.2">
      <c r="A318" s="1">
        <v>317</v>
      </c>
      <c r="B318" s="1">
        <v>200</v>
      </c>
      <c r="C318" s="1">
        <f t="shared" si="8"/>
        <v>558.88248113574627</v>
      </c>
      <c r="D318" s="1">
        <f t="shared" si="9"/>
        <v>134690.67795371485</v>
      </c>
    </row>
    <row r="319" spans="1:4" x14ac:dyDescent="0.2">
      <c r="A319" s="1">
        <v>318</v>
      </c>
      <c r="B319" s="1">
        <v>200</v>
      </c>
      <c r="C319" s="1">
        <f t="shared" si="8"/>
        <v>562.04449147381195</v>
      </c>
      <c r="D319" s="1">
        <f t="shared" si="9"/>
        <v>135452.72244518867</v>
      </c>
    </row>
    <row r="320" spans="1:4" x14ac:dyDescent="0.2">
      <c r="A320" s="1">
        <v>319</v>
      </c>
      <c r="B320" s="1">
        <v>200</v>
      </c>
      <c r="C320" s="1">
        <f t="shared" si="8"/>
        <v>565.21967685495281</v>
      </c>
      <c r="D320" s="1">
        <f t="shared" si="9"/>
        <v>136217.94212204363</v>
      </c>
    </row>
    <row r="321" spans="1:4" x14ac:dyDescent="0.2">
      <c r="A321" s="1">
        <v>320</v>
      </c>
      <c r="B321" s="1">
        <v>200</v>
      </c>
      <c r="C321" s="1">
        <f t="shared" si="8"/>
        <v>568.40809217518188</v>
      </c>
      <c r="D321" s="1">
        <f t="shared" si="9"/>
        <v>136986.35021421881</v>
      </c>
    </row>
    <row r="322" spans="1:4" x14ac:dyDescent="0.2">
      <c r="A322" s="1">
        <v>321</v>
      </c>
      <c r="B322" s="1">
        <v>200</v>
      </c>
      <c r="C322" s="1">
        <f t="shared" si="8"/>
        <v>571.60979255924508</v>
      </c>
      <c r="D322" s="1">
        <f t="shared" si="9"/>
        <v>137757.96000677804</v>
      </c>
    </row>
    <row r="323" spans="1:4" x14ac:dyDescent="0.2">
      <c r="A323" s="1">
        <v>322</v>
      </c>
      <c r="B323" s="1">
        <v>200</v>
      </c>
      <c r="C323" s="1">
        <f t="shared" si="8"/>
        <v>574.8248333615752</v>
      </c>
      <c r="D323" s="1">
        <f t="shared" si="9"/>
        <v>138532.78484013962</v>
      </c>
    </row>
    <row r="324" spans="1:4" x14ac:dyDescent="0.2">
      <c r="A324" s="1">
        <v>323</v>
      </c>
      <c r="B324" s="1">
        <v>200</v>
      </c>
      <c r="C324" s="1">
        <f t="shared" ref="C324:C387" si="10">+(D323+B324)*0.05*1/12</f>
        <v>578.05327016724846</v>
      </c>
      <c r="D324" s="1">
        <f t="shared" ref="D324:D387" si="11">+D323+C324+B324</f>
        <v>139310.83811030685</v>
      </c>
    </row>
    <row r="325" spans="1:4" x14ac:dyDescent="0.2">
      <c r="A325" s="1">
        <v>324</v>
      </c>
      <c r="B325" s="1">
        <v>200</v>
      </c>
      <c r="C325" s="1">
        <f t="shared" si="10"/>
        <v>581.29515879294524</v>
      </c>
      <c r="D325" s="1">
        <f t="shared" si="11"/>
        <v>140092.13326909981</v>
      </c>
    </row>
    <row r="326" spans="1:4" x14ac:dyDescent="0.2">
      <c r="A326" s="1">
        <v>325</v>
      </c>
      <c r="B326" s="1">
        <v>200</v>
      </c>
      <c r="C326" s="1">
        <f t="shared" si="10"/>
        <v>584.55055528791593</v>
      </c>
      <c r="D326" s="1">
        <f t="shared" si="11"/>
        <v>140876.68382438773</v>
      </c>
    </row>
    <row r="327" spans="1:4" x14ac:dyDescent="0.2">
      <c r="A327" s="1">
        <v>326</v>
      </c>
      <c r="B327" s="1">
        <v>200</v>
      </c>
      <c r="C327" s="1">
        <f t="shared" si="10"/>
        <v>587.81951593494887</v>
      </c>
      <c r="D327" s="1">
        <f t="shared" si="11"/>
        <v>141664.50334032267</v>
      </c>
    </row>
    <row r="328" spans="1:4" x14ac:dyDescent="0.2">
      <c r="A328" s="1">
        <v>327</v>
      </c>
      <c r="B328" s="1">
        <v>200</v>
      </c>
      <c r="C328" s="1">
        <f t="shared" si="10"/>
        <v>591.1020972513445</v>
      </c>
      <c r="D328" s="1">
        <f t="shared" si="11"/>
        <v>142455.60543757401</v>
      </c>
    </row>
    <row r="329" spans="1:4" x14ac:dyDescent="0.2">
      <c r="A329" s="1">
        <v>328</v>
      </c>
      <c r="B329" s="1">
        <v>200</v>
      </c>
      <c r="C329" s="1">
        <f t="shared" si="10"/>
        <v>594.39835598989168</v>
      </c>
      <c r="D329" s="1">
        <f t="shared" si="11"/>
        <v>143250.0037935639</v>
      </c>
    </row>
    <row r="330" spans="1:4" x14ac:dyDescent="0.2">
      <c r="A330" s="1">
        <v>329</v>
      </c>
      <c r="B330" s="1">
        <v>200</v>
      </c>
      <c r="C330" s="1">
        <f t="shared" si="10"/>
        <v>597.70834913984959</v>
      </c>
      <c r="D330" s="1">
        <f t="shared" si="11"/>
        <v>144047.71214270373</v>
      </c>
    </row>
    <row r="331" spans="1:4" x14ac:dyDescent="0.2">
      <c r="A331" s="1">
        <v>330</v>
      </c>
      <c r="B331" s="1">
        <v>200</v>
      </c>
      <c r="C331" s="1">
        <f t="shared" si="10"/>
        <v>601.03213392793225</v>
      </c>
      <c r="D331" s="1">
        <f t="shared" si="11"/>
        <v>144848.74427663165</v>
      </c>
    </row>
    <row r="332" spans="1:4" x14ac:dyDescent="0.2">
      <c r="A332" s="1">
        <v>331</v>
      </c>
      <c r="B332" s="1">
        <v>200</v>
      </c>
      <c r="C332" s="1">
        <f t="shared" si="10"/>
        <v>604.36976781929854</v>
      </c>
      <c r="D332" s="1">
        <f t="shared" si="11"/>
        <v>145653.11404445095</v>
      </c>
    </row>
    <row r="333" spans="1:4" x14ac:dyDescent="0.2">
      <c r="A333" s="1">
        <v>332</v>
      </c>
      <c r="B333" s="1">
        <v>200</v>
      </c>
      <c r="C333" s="1">
        <f t="shared" si="10"/>
        <v>607.7213085185457</v>
      </c>
      <c r="D333" s="1">
        <f t="shared" si="11"/>
        <v>146460.8353529695</v>
      </c>
    </row>
    <row r="334" spans="1:4" x14ac:dyDescent="0.2">
      <c r="A334" s="1">
        <v>333</v>
      </c>
      <c r="B334" s="1">
        <v>200</v>
      </c>
      <c r="C334" s="1">
        <f t="shared" si="10"/>
        <v>611.08681397070632</v>
      </c>
      <c r="D334" s="1">
        <f t="shared" si="11"/>
        <v>147271.9221669402</v>
      </c>
    </row>
    <row r="335" spans="1:4" x14ac:dyDescent="0.2">
      <c r="A335" s="1">
        <v>334</v>
      </c>
      <c r="B335" s="1">
        <v>200</v>
      </c>
      <c r="C335" s="1">
        <f t="shared" si="10"/>
        <v>614.46634236225088</v>
      </c>
      <c r="D335" s="1">
        <f t="shared" si="11"/>
        <v>148086.38850930246</v>
      </c>
    </row>
    <row r="336" spans="1:4" x14ac:dyDescent="0.2">
      <c r="A336" s="1">
        <v>335</v>
      </c>
      <c r="B336" s="1">
        <v>200</v>
      </c>
      <c r="C336" s="1">
        <f t="shared" si="10"/>
        <v>617.85995212209366</v>
      </c>
      <c r="D336" s="1">
        <f t="shared" si="11"/>
        <v>148904.24846142455</v>
      </c>
    </row>
    <row r="337" spans="1:4" x14ac:dyDescent="0.2">
      <c r="A337" s="1">
        <v>336</v>
      </c>
      <c r="B337" s="1">
        <v>200</v>
      </c>
      <c r="C337" s="1">
        <f t="shared" si="10"/>
        <v>621.26770192260233</v>
      </c>
      <c r="D337" s="1">
        <f t="shared" si="11"/>
        <v>149725.51616334714</v>
      </c>
    </row>
    <row r="338" spans="1:4" x14ac:dyDescent="0.2">
      <c r="A338" s="1">
        <v>337</v>
      </c>
      <c r="B338" s="1">
        <v>200</v>
      </c>
      <c r="C338" s="1">
        <f t="shared" si="10"/>
        <v>624.68965068061311</v>
      </c>
      <c r="D338" s="1">
        <f t="shared" si="11"/>
        <v>150550.20581402775</v>
      </c>
    </row>
    <row r="339" spans="1:4" x14ac:dyDescent="0.2">
      <c r="A339" s="1">
        <v>338</v>
      </c>
      <c r="B339" s="1">
        <v>200</v>
      </c>
      <c r="C339" s="1">
        <f t="shared" si="10"/>
        <v>628.12585755844896</v>
      </c>
      <c r="D339" s="1">
        <f t="shared" si="11"/>
        <v>151378.3316715862</v>
      </c>
    </row>
    <row r="340" spans="1:4" x14ac:dyDescent="0.2">
      <c r="A340" s="1">
        <v>339</v>
      </c>
      <c r="B340" s="1">
        <v>200</v>
      </c>
      <c r="C340" s="1">
        <f t="shared" si="10"/>
        <v>631.57638196494247</v>
      </c>
      <c r="D340" s="1">
        <f t="shared" si="11"/>
        <v>152209.90805355113</v>
      </c>
    </row>
    <row r="341" spans="1:4" x14ac:dyDescent="0.2">
      <c r="A341" s="1">
        <v>340</v>
      </c>
      <c r="B341" s="1">
        <v>200</v>
      </c>
      <c r="C341" s="1">
        <f t="shared" si="10"/>
        <v>635.0412835564631</v>
      </c>
      <c r="D341" s="1">
        <f t="shared" si="11"/>
        <v>153044.9493371076</v>
      </c>
    </row>
    <row r="342" spans="1:4" x14ac:dyDescent="0.2">
      <c r="A342" s="1">
        <v>341</v>
      </c>
      <c r="B342" s="1">
        <v>200</v>
      </c>
      <c r="C342" s="1">
        <f t="shared" si="10"/>
        <v>638.52062223794837</v>
      </c>
      <c r="D342" s="1">
        <f t="shared" si="11"/>
        <v>153883.46995934553</v>
      </c>
    </row>
    <row r="343" spans="1:4" x14ac:dyDescent="0.2">
      <c r="A343" s="1">
        <v>342</v>
      </c>
      <c r="B343" s="1">
        <v>200</v>
      </c>
      <c r="C343" s="1">
        <f t="shared" si="10"/>
        <v>642.01445816393971</v>
      </c>
      <c r="D343" s="1">
        <f t="shared" si="11"/>
        <v>154725.48441750946</v>
      </c>
    </row>
    <row r="344" spans="1:4" x14ac:dyDescent="0.2">
      <c r="A344" s="1">
        <v>343</v>
      </c>
      <c r="B344" s="1">
        <v>200</v>
      </c>
      <c r="C344" s="1">
        <f t="shared" si="10"/>
        <v>645.52285173962275</v>
      </c>
      <c r="D344" s="1">
        <f t="shared" si="11"/>
        <v>155571.00726924909</v>
      </c>
    </row>
    <row r="345" spans="1:4" x14ac:dyDescent="0.2">
      <c r="A345" s="1">
        <v>344</v>
      </c>
      <c r="B345" s="1">
        <v>200</v>
      </c>
      <c r="C345" s="1">
        <f t="shared" si="10"/>
        <v>649.04586362187126</v>
      </c>
      <c r="D345" s="1">
        <f t="shared" si="11"/>
        <v>156420.05313287096</v>
      </c>
    </row>
    <row r="346" spans="1:4" x14ac:dyDescent="0.2">
      <c r="A346" s="1">
        <v>345</v>
      </c>
      <c r="B346" s="1">
        <v>200</v>
      </c>
      <c r="C346" s="1">
        <f t="shared" si="10"/>
        <v>652.58355472029564</v>
      </c>
      <c r="D346" s="1">
        <f t="shared" si="11"/>
        <v>157272.63668759126</v>
      </c>
    </row>
    <row r="347" spans="1:4" x14ac:dyDescent="0.2">
      <c r="A347" s="1">
        <v>346</v>
      </c>
      <c r="B347" s="1">
        <v>200</v>
      </c>
      <c r="C347" s="1">
        <f t="shared" si="10"/>
        <v>656.13598619829702</v>
      </c>
      <c r="D347" s="1">
        <f t="shared" si="11"/>
        <v>158128.77267378956</v>
      </c>
    </row>
    <row r="348" spans="1:4" x14ac:dyDescent="0.2">
      <c r="A348" s="1">
        <v>347</v>
      </c>
      <c r="B348" s="1">
        <v>200</v>
      </c>
      <c r="C348" s="1">
        <f t="shared" si="10"/>
        <v>659.70321947412322</v>
      </c>
      <c r="D348" s="1">
        <f t="shared" si="11"/>
        <v>158988.47589326368</v>
      </c>
    </row>
    <row r="349" spans="1:4" x14ac:dyDescent="0.2">
      <c r="A349" s="1">
        <v>348</v>
      </c>
      <c r="B349" s="1">
        <v>200</v>
      </c>
      <c r="C349" s="1">
        <f t="shared" si="10"/>
        <v>663.28531622193202</v>
      </c>
      <c r="D349" s="1">
        <f t="shared" si="11"/>
        <v>159851.76120948562</v>
      </c>
    </row>
    <row r="350" spans="1:4" x14ac:dyDescent="0.2">
      <c r="A350" s="1">
        <v>349</v>
      </c>
      <c r="B350" s="1">
        <v>200</v>
      </c>
      <c r="C350" s="1">
        <f t="shared" si="10"/>
        <v>666.88233837285679</v>
      </c>
      <c r="D350" s="1">
        <f t="shared" si="11"/>
        <v>160718.64354785846</v>
      </c>
    </row>
    <row r="351" spans="1:4" x14ac:dyDescent="0.2">
      <c r="A351" s="1">
        <v>350</v>
      </c>
      <c r="B351" s="1">
        <v>200</v>
      </c>
      <c r="C351" s="1">
        <f t="shared" si="10"/>
        <v>670.49434811607694</v>
      </c>
      <c r="D351" s="1">
        <f t="shared" si="11"/>
        <v>161589.13789597453</v>
      </c>
    </row>
    <row r="352" spans="1:4" x14ac:dyDescent="0.2">
      <c r="A352" s="1">
        <v>351</v>
      </c>
      <c r="B352" s="1">
        <v>200</v>
      </c>
      <c r="C352" s="1">
        <f t="shared" si="10"/>
        <v>674.12140789989394</v>
      </c>
      <c r="D352" s="1">
        <f t="shared" si="11"/>
        <v>162463.25930387442</v>
      </c>
    </row>
    <row r="353" spans="1:4" x14ac:dyDescent="0.2">
      <c r="A353" s="1">
        <v>352</v>
      </c>
      <c r="B353" s="1">
        <v>200</v>
      </c>
      <c r="C353" s="1">
        <f t="shared" si="10"/>
        <v>677.76358043281016</v>
      </c>
      <c r="D353" s="1">
        <f t="shared" si="11"/>
        <v>163341.02288430723</v>
      </c>
    </row>
    <row r="354" spans="1:4" x14ac:dyDescent="0.2">
      <c r="A354" s="1">
        <v>353</v>
      </c>
      <c r="B354" s="1">
        <v>200</v>
      </c>
      <c r="C354" s="1">
        <f t="shared" si="10"/>
        <v>681.4209286846135</v>
      </c>
      <c r="D354" s="1">
        <f t="shared" si="11"/>
        <v>164222.44381299184</v>
      </c>
    </row>
    <row r="355" spans="1:4" x14ac:dyDescent="0.2">
      <c r="A355" s="1">
        <v>354</v>
      </c>
      <c r="B355" s="1">
        <v>200</v>
      </c>
      <c r="C355" s="1">
        <f t="shared" si="10"/>
        <v>685.09351588746597</v>
      </c>
      <c r="D355" s="1">
        <f t="shared" si="11"/>
        <v>165107.53732887932</v>
      </c>
    </row>
    <row r="356" spans="1:4" x14ac:dyDescent="0.2">
      <c r="A356" s="1">
        <v>355</v>
      </c>
      <c r="B356" s="1">
        <v>200</v>
      </c>
      <c r="C356" s="1">
        <f t="shared" si="10"/>
        <v>688.78140553699723</v>
      </c>
      <c r="D356" s="1">
        <f t="shared" si="11"/>
        <v>165996.31873441633</v>
      </c>
    </row>
    <row r="357" spans="1:4" x14ac:dyDescent="0.2">
      <c r="A357" s="1">
        <v>356</v>
      </c>
      <c r="B357" s="1">
        <v>200</v>
      </c>
      <c r="C357" s="1">
        <f t="shared" si="10"/>
        <v>692.48466139340144</v>
      </c>
      <c r="D357" s="1">
        <f t="shared" si="11"/>
        <v>166888.80339580972</v>
      </c>
    </row>
    <row r="358" spans="1:4" x14ac:dyDescent="0.2">
      <c r="A358" s="1">
        <v>357</v>
      </c>
      <c r="B358" s="1">
        <v>200</v>
      </c>
      <c r="C358" s="1">
        <f t="shared" si="10"/>
        <v>696.20334748254061</v>
      </c>
      <c r="D358" s="1">
        <f t="shared" si="11"/>
        <v>167785.00674329227</v>
      </c>
    </row>
    <row r="359" spans="1:4" x14ac:dyDescent="0.2">
      <c r="A359" s="1">
        <v>358</v>
      </c>
      <c r="B359" s="1">
        <v>200</v>
      </c>
      <c r="C359" s="1">
        <f t="shared" si="10"/>
        <v>699.9375280970512</v>
      </c>
      <c r="D359" s="1">
        <f t="shared" si="11"/>
        <v>168684.94427138931</v>
      </c>
    </row>
    <row r="360" spans="1:4" x14ac:dyDescent="0.2">
      <c r="A360" s="1">
        <v>359</v>
      </c>
      <c r="B360" s="1">
        <v>200</v>
      </c>
      <c r="C360" s="1">
        <f t="shared" si="10"/>
        <v>703.68726779745555</v>
      </c>
      <c r="D360" s="1">
        <f t="shared" si="11"/>
        <v>169588.63153918675</v>
      </c>
    </row>
    <row r="361" spans="1:4" x14ac:dyDescent="0.2">
      <c r="A361" s="1">
        <v>360</v>
      </c>
      <c r="B361" s="1">
        <v>200</v>
      </c>
      <c r="C361" s="1">
        <f t="shared" si="10"/>
        <v>707.45263141327814</v>
      </c>
      <c r="D361" s="1">
        <f t="shared" si="11"/>
        <v>170496.08417060002</v>
      </c>
    </row>
    <row r="362" spans="1:4" x14ac:dyDescent="0.2">
      <c r="A362" s="1">
        <v>361</v>
      </c>
      <c r="B362" s="1">
        <v>200</v>
      </c>
      <c r="C362" s="1">
        <f t="shared" si="10"/>
        <v>711.23368404416681</v>
      </c>
      <c r="D362" s="1">
        <f t="shared" si="11"/>
        <v>171407.31785464418</v>
      </c>
    </row>
    <row r="363" spans="1:4" x14ac:dyDescent="0.2">
      <c r="A363" s="1">
        <v>362</v>
      </c>
      <c r="B363" s="1">
        <v>200</v>
      </c>
      <c r="C363" s="1">
        <f t="shared" si="10"/>
        <v>715.03049106101741</v>
      </c>
      <c r="D363" s="1">
        <f t="shared" si="11"/>
        <v>172322.34834570519</v>
      </c>
    </row>
    <row r="364" spans="1:4" x14ac:dyDescent="0.2">
      <c r="A364" s="1">
        <v>363</v>
      </c>
      <c r="B364" s="1">
        <v>200</v>
      </c>
      <c r="C364" s="1">
        <f t="shared" si="10"/>
        <v>718.84311810710506</v>
      </c>
      <c r="D364" s="1">
        <f t="shared" si="11"/>
        <v>173241.19146381228</v>
      </c>
    </row>
    <row r="365" spans="1:4" x14ac:dyDescent="0.2">
      <c r="A365" s="1">
        <v>364</v>
      </c>
      <c r="B365" s="1">
        <v>200</v>
      </c>
      <c r="C365" s="1">
        <f t="shared" si="10"/>
        <v>722.67163109921785</v>
      </c>
      <c r="D365" s="1">
        <f t="shared" si="11"/>
        <v>174163.8630949115</v>
      </c>
    </row>
    <row r="366" spans="1:4" x14ac:dyDescent="0.2">
      <c r="A366" s="1">
        <v>365</v>
      </c>
      <c r="B366" s="1">
        <v>200</v>
      </c>
      <c r="C366" s="1">
        <f t="shared" si="10"/>
        <v>726.51609622879789</v>
      </c>
      <c r="D366" s="1">
        <f t="shared" si="11"/>
        <v>175090.3791911403</v>
      </c>
    </row>
    <row r="367" spans="1:4" x14ac:dyDescent="0.2">
      <c r="A367" s="1">
        <v>366</v>
      </c>
      <c r="B367" s="1">
        <v>200</v>
      </c>
      <c r="C367" s="1">
        <f t="shared" si="10"/>
        <v>730.37657996308462</v>
      </c>
      <c r="D367" s="1">
        <f t="shared" si="11"/>
        <v>176020.75577110337</v>
      </c>
    </row>
    <row r="368" spans="1:4" x14ac:dyDescent="0.2">
      <c r="A368" s="1">
        <v>367</v>
      </c>
      <c r="B368" s="1">
        <v>200</v>
      </c>
      <c r="C368" s="1">
        <f t="shared" si="10"/>
        <v>734.25314904626418</v>
      </c>
      <c r="D368" s="1">
        <f t="shared" si="11"/>
        <v>176955.00892014964</v>
      </c>
    </row>
    <row r="369" spans="1:4" x14ac:dyDescent="0.2">
      <c r="A369" s="1">
        <v>368</v>
      </c>
      <c r="B369" s="1">
        <v>200</v>
      </c>
      <c r="C369" s="1">
        <f t="shared" si="10"/>
        <v>738.14587050062357</v>
      </c>
      <c r="D369" s="1">
        <f t="shared" si="11"/>
        <v>177893.15479065027</v>
      </c>
    </row>
    <row r="370" spans="1:4" x14ac:dyDescent="0.2">
      <c r="A370" s="1">
        <v>369</v>
      </c>
      <c r="B370" s="1">
        <v>200</v>
      </c>
      <c r="C370" s="1">
        <f t="shared" si="10"/>
        <v>742.05481162770946</v>
      </c>
      <c r="D370" s="1">
        <f t="shared" si="11"/>
        <v>178835.20960227799</v>
      </c>
    </row>
    <row r="371" spans="1:4" x14ac:dyDescent="0.2">
      <c r="A371" s="1">
        <v>370</v>
      </c>
      <c r="B371" s="1">
        <v>200</v>
      </c>
      <c r="C371" s="1">
        <f t="shared" si="10"/>
        <v>745.98004000949174</v>
      </c>
      <c r="D371" s="1">
        <f t="shared" si="11"/>
        <v>179781.18964228747</v>
      </c>
    </row>
    <row r="372" spans="1:4" x14ac:dyDescent="0.2">
      <c r="A372" s="1">
        <v>371</v>
      </c>
      <c r="B372" s="1">
        <v>200</v>
      </c>
      <c r="C372" s="1">
        <f t="shared" si="10"/>
        <v>749.92162350953106</v>
      </c>
      <c r="D372" s="1">
        <f t="shared" si="11"/>
        <v>180731.11126579699</v>
      </c>
    </row>
    <row r="373" spans="1:4" x14ac:dyDescent="0.2">
      <c r="A373" s="1">
        <v>372</v>
      </c>
      <c r="B373" s="1">
        <v>200</v>
      </c>
      <c r="C373" s="1">
        <f t="shared" si="10"/>
        <v>753.87963027415424</v>
      </c>
      <c r="D373" s="1">
        <f t="shared" si="11"/>
        <v>181684.99089607116</v>
      </c>
    </row>
    <row r="374" spans="1:4" x14ac:dyDescent="0.2">
      <c r="A374" s="1">
        <v>373</v>
      </c>
      <c r="B374" s="1">
        <v>200</v>
      </c>
      <c r="C374" s="1">
        <f t="shared" si="10"/>
        <v>757.85412873362986</v>
      </c>
      <c r="D374" s="1">
        <f t="shared" si="11"/>
        <v>182642.84502480479</v>
      </c>
    </row>
    <row r="375" spans="1:4" x14ac:dyDescent="0.2">
      <c r="A375" s="1">
        <v>374</v>
      </c>
      <c r="B375" s="1">
        <v>200</v>
      </c>
      <c r="C375" s="1">
        <f t="shared" si="10"/>
        <v>761.84518760335334</v>
      </c>
      <c r="D375" s="1">
        <f t="shared" si="11"/>
        <v>183604.69021240814</v>
      </c>
    </row>
    <row r="376" spans="1:4" x14ac:dyDescent="0.2">
      <c r="A376" s="1">
        <v>375</v>
      </c>
      <c r="B376" s="1">
        <v>200</v>
      </c>
      <c r="C376" s="1">
        <f t="shared" si="10"/>
        <v>765.85287588503388</v>
      </c>
      <c r="D376" s="1">
        <f t="shared" si="11"/>
        <v>184570.54308829317</v>
      </c>
    </row>
    <row r="377" spans="1:4" x14ac:dyDescent="0.2">
      <c r="A377" s="1">
        <v>376</v>
      </c>
      <c r="B377" s="1">
        <v>200</v>
      </c>
      <c r="C377" s="1">
        <f t="shared" si="10"/>
        <v>769.87726286788813</v>
      </c>
      <c r="D377" s="1">
        <f t="shared" si="11"/>
        <v>185540.42035116107</v>
      </c>
    </row>
    <row r="378" spans="1:4" x14ac:dyDescent="0.2">
      <c r="A378" s="1">
        <v>377</v>
      </c>
      <c r="B378" s="1">
        <v>200</v>
      </c>
      <c r="C378" s="1">
        <f t="shared" si="10"/>
        <v>773.91841812983785</v>
      </c>
      <c r="D378" s="1">
        <f t="shared" si="11"/>
        <v>186514.33876929092</v>
      </c>
    </row>
    <row r="379" spans="1:4" x14ac:dyDescent="0.2">
      <c r="A379" s="1">
        <v>378</v>
      </c>
      <c r="B379" s="1">
        <v>200</v>
      </c>
      <c r="C379" s="1">
        <f t="shared" si="10"/>
        <v>777.97641153871211</v>
      </c>
      <c r="D379" s="1">
        <f t="shared" si="11"/>
        <v>187492.31518082964</v>
      </c>
    </row>
    <row r="380" spans="1:4" x14ac:dyDescent="0.2">
      <c r="A380" s="1">
        <v>379</v>
      </c>
      <c r="B380" s="1">
        <v>200</v>
      </c>
      <c r="C380" s="1">
        <f t="shared" si="10"/>
        <v>782.0513132534569</v>
      </c>
      <c r="D380" s="1">
        <f t="shared" si="11"/>
        <v>188474.36649408311</v>
      </c>
    </row>
    <row r="381" spans="1:4" x14ac:dyDescent="0.2">
      <c r="A381" s="1">
        <v>380</v>
      </c>
      <c r="B381" s="1">
        <v>200</v>
      </c>
      <c r="C381" s="1">
        <f t="shared" si="10"/>
        <v>786.14319372534635</v>
      </c>
      <c r="D381" s="1">
        <f t="shared" si="11"/>
        <v>189460.50968780846</v>
      </c>
    </row>
    <row r="382" spans="1:4" x14ac:dyDescent="0.2">
      <c r="A382" s="1">
        <v>381</v>
      </c>
      <c r="B382" s="1">
        <v>200</v>
      </c>
      <c r="C382" s="1">
        <f t="shared" si="10"/>
        <v>790.252123699202</v>
      </c>
      <c r="D382" s="1">
        <f t="shared" si="11"/>
        <v>190450.76181150766</v>
      </c>
    </row>
    <row r="383" spans="1:4" x14ac:dyDescent="0.2">
      <c r="A383" s="1">
        <v>382</v>
      </c>
      <c r="B383" s="1">
        <v>200</v>
      </c>
      <c r="C383" s="1">
        <f t="shared" si="10"/>
        <v>794.37817421461523</v>
      </c>
      <c r="D383" s="1">
        <f t="shared" si="11"/>
        <v>191445.13998572229</v>
      </c>
    </row>
    <row r="384" spans="1:4" x14ac:dyDescent="0.2">
      <c r="A384" s="1">
        <v>383</v>
      </c>
      <c r="B384" s="1">
        <v>200</v>
      </c>
      <c r="C384" s="1">
        <f t="shared" si="10"/>
        <v>798.52141660717632</v>
      </c>
      <c r="D384" s="1">
        <f t="shared" si="11"/>
        <v>192443.66140232945</v>
      </c>
    </row>
    <row r="385" spans="1:4" x14ac:dyDescent="0.2">
      <c r="A385" s="1">
        <v>384</v>
      </c>
      <c r="B385" s="1">
        <v>200</v>
      </c>
      <c r="C385" s="1">
        <f t="shared" si="10"/>
        <v>802.68192250970606</v>
      </c>
      <c r="D385" s="1">
        <f t="shared" si="11"/>
        <v>193446.34332483917</v>
      </c>
    </row>
    <row r="386" spans="1:4" x14ac:dyDescent="0.2">
      <c r="A386" s="1">
        <v>385</v>
      </c>
      <c r="B386" s="1">
        <v>200</v>
      </c>
      <c r="C386" s="1">
        <f t="shared" si="10"/>
        <v>806.85976385349659</v>
      </c>
      <c r="D386" s="1">
        <f t="shared" si="11"/>
        <v>194453.20308869265</v>
      </c>
    </row>
    <row r="387" spans="1:4" x14ac:dyDescent="0.2">
      <c r="A387" s="1">
        <v>386</v>
      </c>
      <c r="B387" s="1">
        <v>200</v>
      </c>
      <c r="C387" s="1">
        <f t="shared" si="10"/>
        <v>811.05501286955268</v>
      </c>
      <c r="D387" s="1">
        <f t="shared" si="11"/>
        <v>195464.25810156221</v>
      </c>
    </row>
    <row r="388" spans="1:4" x14ac:dyDescent="0.2">
      <c r="A388" s="1">
        <v>387</v>
      </c>
      <c r="B388" s="1">
        <v>200</v>
      </c>
      <c r="C388" s="1">
        <f t="shared" ref="C388:C445" si="12">+(D387+B388)*0.05*1/12</f>
        <v>815.26774208984261</v>
      </c>
      <c r="D388" s="1">
        <f t="shared" ref="D388:D444" si="13">+D387+C388+B388</f>
        <v>196479.52584365205</v>
      </c>
    </row>
    <row r="389" spans="1:4" x14ac:dyDescent="0.2">
      <c r="A389" s="1">
        <v>388</v>
      </c>
      <c r="B389" s="1">
        <v>200</v>
      </c>
      <c r="C389" s="1">
        <f t="shared" si="12"/>
        <v>819.4980243485503</v>
      </c>
      <c r="D389" s="1">
        <f t="shared" si="13"/>
        <v>197499.0238680006</v>
      </c>
    </row>
    <row r="390" spans="1:4" x14ac:dyDescent="0.2">
      <c r="A390" s="1">
        <v>389</v>
      </c>
      <c r="B390" s="1">
        <v>200</v>
      </c>
      <c r="C390" s="1">
        <f t="shared" si="12"/>
        <v>823.74593278333589</v>
      </c>
      <c r="D390" s="1">
        <f t="shared" si="13"/>
        <v>198522.76980078395</v>
      </c>
    </row>
    <row r="391" spans="1:4" x14ac:dyDescent="0.2">
      <c r="A391" s="1">
        <v>390</v>
      </c>
      <c r="B391" s="1">
        <v>200</v>
      </c>
      <c r="C391" s="1">
        <f t="shared" si="12"/>
        <v>828.01154083659992</v>
      </c>
      <c r="D391" s="1">
        <f t="shared" si="13"/>
        <v>199550.78134162055</v>
      </c>
    </row>
    <row r="392" spans="1:4" x14ac:dyDescent="0.2">
      <c r="A392" s="1">
        <v>391</v>
      </c>
      <c r="B392" s="1">
        <v>200</v>
      </c>
      <c r="C392" s="1">
        <f t="shared" si="12"/>
        <v>832.29492225675233</v>
      </c>
      <c r="D392" s="1">
        <f t="shared" si="13"/>
        <v>200583.0762638773</v>
      </c>
    </row>
    <row r="393" spans="1:4" x14ac:dyDescent="0.2">
      <c r="A393" s="1">
        <v>392</v>
      </c>
      <c r="B393" s="1">
        <v>200</v>
      </c>
      <c r="C393" s="1">
        <f t="shared" si="12"/>
        <v>836.59615109948879</v>
      </c>
      <c r="D393" s="1">
        <f t="shared" si="13"/>
        <v>201619.67241497678</v>
      </c>
    </row>
    <row r="394" spans="1:4" x14ac:dyDescent="0.2">
      <c r="A394" s="1">
        <v>393</v>
      </c>
      <c r="B394" s="1">
        <v>200</v>
      </c>
      <c r="C394" s="1">
        <f t="shared" si="12"/>
        <v>840.91530172907005</v>
      </c>
      <c r="D394" s="1">
        <f t="shared" si="13"/>
        <v>202660.58771670586</v>
      </c>
    </row>
    <row r="395" spans="1:4" x14ac:dyDescent="0.2">
      <c r="A395" s="1">
        <v>394</v>
      </c>
      <c r="B395" s="1">
        <v>200</v>
      </c>
      <c r="C395" s="1">
        <f t="shared" si="12"/>
        <v>845.25244881960782</v>
      </c>
      <c r="D395" s="1">
        <f t="shared" si="13"/>
        <v>203705.84016552547</v>
      </c>
    </row>
    <row r="396" spans="1:4" x14ac:dyDescent="0.2">
      <c r="A396" s="1">
        <v>395</v>
      </c>
      <c r="B396" s="1">
        <v>200</v>
      </c>
      <c r="C396" s="1">
        <f t="shared" si="12"/>
        <v>849.60766735635616</v>
      </c>
      <c r="D396" s="1">
        <f t="shared" si="13"/>
        <v>204755.44783288182</v>
      </c>
    </row>
    <row r="397" spans="1:4" x14ac:dyDescent="0.2">
      <c r="A397" s="1">
        <v>396</v>
      </c>
      <c r="B397" s="1">
        <v>200</v>
      </c>
      <c r="C397" s="1">
        <f t="shared" si="12"/>
        <v>853.98103263700762</v>
      </c>
      <c r="D397" s="1">
        <f t="shared" si="13"/>
        <v>205809.42886551883</v>
      </c>
    </row>
    <row r="398" spans="1:4" x14ac:dyDescent="0.2">
      <c r="A398" s="1">
        <v>397</v>
      </c>
      <c r="B398" s="1">
        <v>200</v>
      </c>
      <c r="C398" s="1">
        <f t="shared" si="12"/>
        <v>858.37262027299528</v>
      </c>
      <c r="D398" s="1">
        <f t="shared" si="13"/>
        <v>206867.80148579183</v>
      </c>
    </row>
    <row r="399" spans="1:4" x14ac:dyDescent="0.2">
      <c r="A399" s="1">
        <v>398</v>
      </c>
      <c r="B399" s="1">
        <v>200</v>
      </c>
      <c r="C399" s="1">
        <f t="shared" si="12"/>
        <v>862.78250619079938</v>
      </c>
      <c r="D399" s="1">
        <f t="shared" si="13"/>
        <v>207930.58399198262</v>
      </c>
    </row>
    <row r="400" spans="1:4" x14ac:dyDescent="0.2">
      <c r="A400" s="1">
        <v>399</v>
      </c>
      <c r="B400" s="1">
        <v>200</v>
      </c>
      <c r="C400" s="1">
        <f t="shared" si="12"/>
        <v>867.21076663326096</v>
      </c>
      <c r="D400" s="1">
        <f t="shared" si="13"/>
        <v>208997.7947586159</v>
      </c>
    </row>
    <row r="401" spans="1:4" x14ac:dyDescent="0.2">
      <c r="A401" s="1">
        <v>400</v>
      </c>
      <c r="B401" s="1">
        <v>200</v>
      </c>
      <c r="C401" s="1">
        <f t="shared" si="12"/>
        <v>871.6574781608997</v>
      </c>
      <c r="D401" s="1">
        <f t="shared" si="13"/>
        <v>210069.45223677679</v>
      </c>
    </row>
    <row r="402" spans="1:4" x14ac:dyDescent="0.2">
      <c r="A402" s="1">
        <v>401</v>
      </c>
      <c r="B402" s="1">
        <v>200</v>
      </c>
      <c r="C402" s="1">
        <f t="shared" si="12"/>
        <v>876.12271765323669</v>
      </c>
      <c r="D402" s="1">
        <f t="shared" si="13"/>
        <v>211145.57495443002</v>
      </c>
    </row>
    <row r="403" spans="1:4" x14ac:dyDescent="0.2">
      <c r="A403" s="1">
        <v>402</v>
      </c>
      <c r="B403" s="1">
        <v>200</v>
      </c>
      <c r="C403" s="1">
        <f t="shared" si="12"/>
        <v>880.60656231012524</v>
      </c>
      <c r="D403" s="1">
        <f t="shared" si="13"/>
        <v>212226.18151674015</v>
      </c>
    </row>
    <row r="404" spans="1:4" x14ac:dyDescent="0.2">
      <c r="A404" s="1">
        <v>403</v>
      </c>
      <c r="B404" s="1">
        <v>200</v>
      </c>
      <c r="C404" s="1">
        <f t="shared" si="12"/>
        <v>885.10908965308408</v>
      </c>
      <c r="D404" s="1">
        <f t="shared" si="13"/>
        <v>213311.29060639325</v>
      </c>
    </row>
    <row r="405" spans="1:4" x14ac:dyDescent="0.2">
      <c r="A405" s="1">
        <v>404</v>
      </c>
      <c r="B405" s="1">
        <v>200</v>
      </c>
      <c r="C405" s="1">
        <f t="shared" si="12"/>
        <v>889.63037752663865</v>
      </c>
      <c r="D405" s="1">
        <f t="shared" si="13"/>
        <v>214400.92098391987</v>
      </c>
    </row>
    <row r="406" spans="1:4" x14ac:dyDescent="0.2">
      <c r="A406" s="1">
        <v>405</v>
      </c>
      <c r="B406" s="1">
        <v>200</v>
      </c>
      <c r="C406" s="1">
        <f t="shared" si="12"/>
        <v>894.17050409966623</v>
      </c>
      <c r="D406" s="1">
        <f t="shared" si="13"/>
        <v>215495.09148801953</v>
      </c>
    </row>
    <row r="407" spans="1:4" x14ac:dyDescent="0.2">
      <c r="A407" s="1">
        <v>406</v>
      </c>
      <c r="B407" s="1">
        <v>200</v>
      </c>
      <c r="C407" s="1">
        <f t="shared" si="12"/>
        <v>898.72954786674802</v>
      </c>
      <c r="D407" s="1">
        <f t="shared" si="13"/>
        <v>216593.82103588627</v>
      </c>
    </row>
    <row r="408" spans="1:4" x14ac:dyDescent="0.2">
      <c r="A408" s="1">
        <v>407</v>
      </c>
      <c r="B408" s="1">
        <v>200</v>
      </c>
      <c r="C408" s="1">
        <f t="shared" si="12"/>
        <v>903.30758764952623</v>
      </c>
      <c r="D408" s="1">
        <f t="shared" si="13"/>
        <v>217697.1286235358</v>
      </c>
    </row>
    <row r="409" spans="1:4" x14ac:dyDescent="0.2">
      <c r="A409" s="1">
        <v>408</v>
      </c>
      <c r="B409" s="1">
        <v>200</v>
      </c>
      <c r="C409" s="1">
        <f t="shared" si="12"/>
        <v>907.90470259806591</v>
      </c>
      <c r="D409" s="1">
        <f t="shared" si="13"/>
        <v>218805.03332613385</v>
      </c>
    </row>
    <row r="410" spans="1:4" x14ac:dyDescent="0.2">
      <c r="A410" s="1">
        <v>409</v>
      </c>
      <c r="B410" s="1">
        <v>200</v>
      </c>
      <c r="C410" s="1">
        <f t="shared" si="12"/>
        <v>912.52097219222435</v>
      </c>
      <c r="D410" s="1">
        <f t="shared" si="13"/>
        <v>219917.55429832608</v>
      </c>
    </row>
    <row r="411" spans="1:4" x14ac:dyDescent="0.2">
      <c r="A411" s="1">
        <v>410</v>
      </c>
      <c r="B411" s="1">
        <v>200</v>
      </c>
      <c r="C411" s="1">
        <f t="shared" si="12"/>
        <v>917.15647624302539</v>
      </c>
      <c r="D411" s="1">
        <f t="shared" si="13"/>
        <v>221034.7107745691</v>
      </c>
    </row>
    <row r="412" spans="1:4" x14ac:dyDescent="0.2">
      <c r="A412" s="1">
        <v>411</v>
      </c>
      <c r="B412" s="1">
        <v>200</v>
      </c>
      <c r="C412" s="1">
        <f t="shared" si="12"/>
        <v>921.81129489403793</v>
      </c>
      <c r="D412" s="1">
        <f t="shared" si="13"/>
        <v>222156.52206946313</v>
      </c>
    </row>
    <row r="413" spans="1:4" x14ac:dyDescent="0.2">
      <c r="A413" s="1">
        <v>412</v>
      </c>
      <c r="B413" s="1">
        <v>200</v>
      </c>
      <c r="C413" s="1">
        <f t="shared" si="12"/>
        <v>926.48550862276306</v>
      </c>
      <c r="D413" s="1">
        <f t="shared" si="13"/>
        <v>223283.0075780859</v>
      </c>
    </row>
    <row r="414" spans="1:4" x14ac:dyDescent="0.2">
      <c r="A414" s="1">
        <v>413</v>
      </c>
      <c r="B414" s="1">
        <v>200</v>
      </c>
      <c r="C414" s="1">
        <f t="shared" si="12"/>
        <v>931.17919824202465</v>
      </c>
      <c r="D414" s="1">
        <f t="shared" si="13"/>
        <v>224414.18677632793</v>
      </c>
    </row>
    <row r="415" spans="1:4" x14ac:dyDescent="0.2">
      <c r="A415" s="1">
        <v>414</v>
      </c>
      <c r="B415" s="1">
        <v>200</v>
      </c>
      <c r="C415" s="1">
        <f t="shared" si="12"/>
        <v>935.8924449013665</v>
      </c>
      <c r="D415" s="1">
        <f t="shared" si="13"/>
        <v>225550.0792212293</v>
      </c>
    </row>
    <row r="416" spans="1:4" x14ac:dyDescent="0.2">
      <c r="A416" s="1">
        <v>415</v>
      </c>
      <c r="B416" s="1">
        <v>200</v>
      </c>
      <c r="C416" s="1">
        <f t="shared" si="12"/>
        <v>940.62533008845548</v>
      </c>
      <c r="D416" s="1">
        <f t="shared" si="13"/>
        <v>226690.70455131776</v>
      </c>
    </row>
    <row r="417" spans="1:4" x14ac:dyDescent="0.2">
      <c r="A417" s="1">
        <v>416</v>
      </c>
      <c r="B417" s="1">
        <v>200</v>
      </c>
      <c r="C417" s="1">
        <f t="shared" si="12"/>
        <v>945.3779356304907</v>
      </c>
      <c r="D417" s="1">
        <f t="shared" si="13"/>
        <v>227836.08248694826</v>
      </c>
    </row>
    <row r="418" spans="1:4" x14ac:dyDescent="0.2">
      <c r="A418" s="1">
        <v>417</v>
      </c>
      <c r="B418" s="1">
        <v>200</v>
      </c>
      <c r="C418" s="1">
        <f t="shared" si="12"/>
        <v>950.15034369561783</v>
      </c>
      <c r="D418" s="1">
        <f t="shared" si="13"/>
        <v>228986.23283064389</v>
      </c>
    </row>
    <row r="419" spans="1:4" x14ac:dyDescent="0.2">
      <c r="A419" s="1">
        <v>418</v>
      </c>
      <c r="B419" s="1">
        <v>200</v>
      </c>
      <c r="C419" s="1">
        <f t="shared" si="12"/>
        <v>954.9426367943496</v>
      </c>
      <c r="D419" s="1">
        <f t="shared" si="13"/>
        <v>230141.17546743824</v>
      </c>
    </row>
    <row r="420" spans="1:4" x14ac:dyDescent="0.2">
      <c r="A420" s="1">
        <v>419</v>
      </c>
      <c r="B420" s="1">
        <v>200</v>
      </c>
      <c r="C420" s="1">
        <f t="shared" si="12"/>
        <v>959.75489778099279</v>
      </c>
      <c r="D420" s="1">
        <f t="shared" si="13"/>
        <v>231300.93036521922</v>
      </c>
    </row>
    <row r="421" spans="1:4" x14ac:dyDescent="0.2">
      <c r="A421" s="1">
        <v>420</v>
      </c>
      <c r="B421" s="1">
        <v>200</v>
      </c>
      <c r="C421" s="1">
        <f t="shared" si="12"/>
        <v>964.58720985508023</v>
      </c>
      <c r="D421" s="1">
        <f t="shared" si="13"/>
        <v>232465.51757507431</v>
      </c>
    </row>
    <row r="422" spans="1:4" x14ac:dyDescent="0.2">
      <c r="A422" s="1">
        <v>421</v>
      </c>
      <c r="B422" s="1">
        <v>200</v>
      </c>
      <c r="C422" s="1">
        <f t="shared" si="12"/>
        <v>969.43965656280977</v>
      </c>
      <c r="D422" s="1">
        <f t="shared" si="13"/>
        <v>233634.95723163712</v>
      </c>
    </row>
    <row r="423" spans="1:4" x14ac:dyDescent="0.2">
      <c r="A423" s="1">
        <v>422</v>
      </c>
      <c r="B423" s="1">
        <v>200</v>
      </c>
      <c r="C423" s="1">
        <f t="shared" si="12"/>
        <v>974.31232179848803</v>
      </c>
      <c r="D423" s="1">
        <f t="shared" si="13"/>
        <v>234809.26955343562</v>
      </c>
    </row>
    <row r="424" spans="1:4" x14ac:dyDescent="0.2">
      <c r="A424" s="1">
        <v>423</v>
      </c>
      <c r="B424" s="1">
        <v>200</v>
      </c>
      <c r="C424" s="1">
        <f t="shared" si="12"/>
        <v>979.20528980598181</v>
      </c>
      <c r="D424" s="1">
        <f t="shared" si="13"/>
        <v>235988.47484324159</v>
      </c>
    </row>
    <row r="425" spans="1:4" x14ac:dyDescent="0.2">
      <c r="A425" s="1">
        <v>424</v>
      </c>
      <c r="B425" s="1">
        <v>200</v>
      </c>
      <c r="C425" s="1">
        <f t="shared" si="12"/>
        <v>984.1186451801733</v>
      </c>
      <c r="D425" s="1">
        <f t="shared" si="13"/>
        <v>237172.59348842176</v>
      </c>
    </row>
    <row r="426" spans="1:4" x14ac:dyDescent="0.2">
      <c r="A426" s="1">
        <v>425</v>
      </c>
      <c r="B426" s="1">
        <v>200</v>
      </c>
      <c r="C426" s="1">
        <f t="shared" si="12"/>
        <v>989.05247286842405</v>
      </c>
      <c r="D426" s="1">
        <f t="shared" si="13"/>
        <v>238361.64596129017</v>
      </c>
    </row>
    <row r="427" spans="1:4" x14ac:dyDescent="0.2">
      <c r="A427" s="1">
        <v>426</v>
      </c>
      <c r="B427" s="1">
        <v>200</v>
      </c>
      <c r="C427" s="1">
        <f t="shared" si="12"/>
        <v>994.00685817204248</v>
      </c>
      <c r="D427" s="1">
        <f t="shared" si="13"/>
        <v>239555.65281946221</v>
      </c>
    </row>
    <row r="428" spans="1:4" x14ac:dyDescent="0.2">
      <c r="A428" s="1">
        <v>427</v>
      </c>
      <c r="B428" s="1">
        <v>200</v>
      </c>
      <c r="C428" s="1">
        <f t="shared" si="12"/>
        <v>998.98188674775929</v>
      </c>
      <c r="D428" s="1">
        <f t="shared" si="13"/>
        <v>240754.63470620997</v>
      </c>
    </row>
    <row r="429" spans="1:4" x14ac:dyDescent="0.2">
      <c r="A429" s="1">
        <v>428</v>
      </c>
      <c r="B429" s="1">
        <v>200</v>
      </c>
      <c r="C429" s="1">
        <f t="shared" si="12"/>
        <v>1003.9776446092083</v>
      </c>
      <c r="D429" s="1">
        <f t="shared" si="13"/>
        <v>241958.61235081917</v>
      </c>
    </row>
    <row r="430" spans="1:4" x14ac:dyDescent="0.2">
      <c r="A430" s="1">
        <v>429</v>
      </c>
      <c r="B430" s="1">
        <v>200</v>
      </c>
      <c r="C430" s="1">
        <f t="shared" si="12"/>
        <v>1008.9942181284132</v>
      </c>
      <c r="D430" s="1">
        <f t="shared" si="13"/>
        <v>243167.60656894758</v>
      </c>
    </row>
    <row r="431" spans="1:4" x14ac:dyDescent="0.2">
      <c r="A431" s="1">
        <v>430</v>
      </c>
      <c r="B431" s="1">
        <v>200</v>
      </c>
      <c r="C431" s="1">
        <f t="shared" si="12"/>
        <v>1014.0316940372817</v>
      </c>
      <c r="D431" s="1">
        <f t="shared" si="13"/>
        <v>244381.63826298487</v>
      </c>
    </row>
    <row r="432" spans="1:4" x14ac:dyDescent="0.2">
      <c r="A432" s="1">
        <v>431</v>
      </c>
      <c r="B432" s="1">
        <v>200</v>
      </c>
      <c r="C432" s="1">
        <f t="shared" si="12"/>
        <v>1019.0901594291037</v>
      </c>
      <c r="D432" s="1">
        <f t="shared" si="13"/>
        <v>245600.72842241396</v>
      </c>
    </row>
    <row r="433" spans="1:4" x14ac:dyDescent="0.2">
      <c r="A433" s="1">
        <v>432</v>
      </c>
      <c r="B433" s="1">
        <v>200</v>
      </c>
      <c r="C433" s="1">
        <f t="shared" si="12"/>
        <v>1024.1697017600582</v>
      </c>
      <c r="D433" s="1">
        <f t="shared" si="13"/>
        <v>246824.89812417401</v>
      </c>
    </row>
    <row r="434" spans="1:4" x14ac:dyDescent="0.2">
      <c r="A434" s="1">
        <v>433</v>
      </c>
      <c r="B434" s="1">
        <v>200</v>
      </c>
      <c r="C434" s="1">
        <f t="shared" si="12"/>
        <v>1029.2704088507251</v>
      </c>
      <c r="D434" s="1">
        <f t="shared" si="13"/>
        <v>248054.16853302473</v>
      </c>
    </row>
    <row r="435" spans="1:4" x14ac:dyDescent="0.2">
      <c r="A435" s="1">
        <v>434</v>
      </c>
      <c r="B435" s="1">
        <v>200</v>
      </c>
      <c r="C435" s="1">
        <f t="shared" si="12"/>
        <v>1034.3923688876032</v>
      </c>
      <c r="D435" s="1">
        <f t="shared" si="13"/>
        <v>249288.56090191234</v>
      </c>
    </row>
    <row r="436" spans="1:4" x14ac:dyDescent="0.2">
      <c r="A436" s="1">
        <v>435</v>
      </c>
      <c r="B436" s="1">
        <v>200</v>
      </c>
      <c r="C436" s="1">
        <f t="shared" si="12"/>
        <v>1039.5356704246349</v>
      </c>
      <c r="D436" s="1">
        <f t="shared" si="13"/>
        <v>250528.09657233697</v>
      </c>
    </row>
    <row r="437" spans="1:4" x14ac:dyDescent="0.2">
      <c r="A437" s="1">
        <v>436</v>
      </c>
      <c r="B437" s="1">
        <v>200</v>
      </c>
      <c r="C437" s="1">
        <f t="shared" si="12"/>
        <v>1044.7004023847373</v>
      </c>
      <c r="D437" s="1">
        <f t="shared" si="13"/>
        <v>251772.79697472171</v>
      </c>
    </row>
    <row r="438" spans="1:4" x14ac:dyDescent="0.2">
      <c r="A438" s="1">
        <v>437</v>
      </c>
      <c r="B438" s="1">
        <v>200</v>
      </c>
      <c r="C438" s="1">
        <f t="shared" si="12"/>
        <v>1049.8866540613406</v>
      </c>
      <c r="D438" s="1">
        <f t="shared" si="13"/>
        <v>253022.68362878307</v>
      </c>
    </row>
    <row r="439" spans="1:4" x14ac:dyDescent="0.2">
      <c r="A439" s="1">
        <v>438</v>
      </c>
      <c r="B439" s="1">
        <v>200</v>
      </c>
      <c r="C439" s="1">
        <f t="shared" si="12"/>
        <v>1055.0945151199296</v>
      </c>
      <c r="D439" s="1">
        <f t="shared" si="13"/>
        <v>254277.77814390301</v>
      </c>
    </row>
    <row r="440" spans="1:4" x14ac:dyDescent="0.2">
      <c r="A440" s="1">
        <v>439</v>
      </c>
      <c r="B440" s="1">
        <v>200</v>
      </c>
      <c r="C440" s="1">
        <f t="shared" si="12"/>
        <v>1060.324075599596</v>
      </c>
      <c r="D440" s="1">
        <f t="shared" si="13"/>
        <v>255538.10221950262</v>
      </c>
    </row>
    <row r="441" spans="1:4" x14ac:dyDescent="0.2">
      <c r="A441" s="1">
        <v>440</v>
      </c>
      <c r="B441" s="1">
        <v>200</v>
      </c>
      <c r="C441" s="1">
        <f t="shared" si="12"/>
        <v>1065.5754259145942</v>
      </c>
      <c r="D441" s="1">
        <f t="shared" si="13"/>
        <v>256803.67764541722</v>
      </c>
    </row>
    <row r="442" spans="1:4" x14ac:dyDescent="0.2">
      <c r="A442" s="1">
        <v>441</v>
      </c>
      <c r="B442" s="1">
        <v>200</v>
      </c>
      <c r="C442" s="1">
        <f t="shared" si="12"/>
        <v>1070.8486568559051</v>
      </c>
      <c r="D442" s="1">
        <f t="shared" si="13"/>
        <v>258074.52630227312</v>
      </c>
    </row>
    <row r="443" spans="1:4" x14ac:dyDescent="0.2">
      <c r="A443" s="1">
        <v>442</v>
      </c>
      <c r="B443" s="1">
        <v>200</v>
      </c>
      <c r="C443" s="1">
        <f t="shared" si="12"/>
        <v>1076.1438595928048</v>
      </c>
      <c r="D443" s="1">
        <f t="shared" si="13"/>
        <v>259350.67016186594</v>
      </c>
    </row>
    <row r="444" spans="1:4" x14ac:dyDescent="0.2">
      <c r="A444" s="1">
        <v>443</v>
      </c>
      <c r="B444" s="1">
        <v>200</v>
      </c>
      <c r="C444" s="1">
        <f t="shared" si="12"/>
        <v>1081.4611256744415</v>
      </c>
      <c r="D444" s="1">
        <f t="shared" si="13"/>
        <v>260632.1312875404</v>
      </c>
    </row>
    <row r="445" spans="1:4" x14ac:dyDescent="0.2">
      <c r="A445" s="1">
        <v>444</v>
      </c>
      <c r="B445" s="1">
        <v>200</v>
      </c>
      <c r="C445" s="1">
        <f t="shared" si="12"/>
        <v>1086.8005470314183</v>
      </c>
      <c r="D445" s="1">
        <f>+D444+C445+B445</f>
        <v>261918.93183457182</v>
      </c>
    </row>
    <row r="450" spans="4:4" x14ac:dyDescent="0.2">
      <c r="D450" s="2"/>
    </row>
    <row r="452" spans="4:4" ht="16" x14ac:dyDescent="0.2">
      <c r="D452" s="4"/>
    </row>
    <row r="453" spans="4:4" ht="16" x14ac:dyDescent="0.2">
      <c r="D453" s="4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ETF-Depot ohne Vorabpauschale</vt:lpstr>
      <vt:lpstr>ETF-Depot mit Vorabpauschale</vt:lpstr>
      <vt:lpstr>Nettopolice</vt:lpstr>
      <vt:lpstr>Bruttopolice (TER 1,0%)</vt:lpstr>
      <vt:lpstr>Bruttopolice (TER 2,0%)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Pfizenmayer</dc:creator>
  <cp:lastModifiedBy>Felix fink</cp:lastModifiedBy>
  <dcterms:created xsi:type="dcterms:W3CDTF">2024-02-12T12:16:18Z</dcterms:created>
  <dcterms:modified xsi:type="dcterms:W3CDTF">2024-02-13T16:52:42Z</dcterms:modified>
</cp:coreProperties>
</file>